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xml"/>
  <Override PartName="/xl/tables/table2.xml" ContentType="application/vnd.openxmlformats-officedocument.spreadsheetml.table+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xml"/>
  <Override PartName="/xl/tables/table3.xml" ContentType="application/vnd.openxmlformats-officedocument.spreadsheetml.table+xml"/>
  <Override PartName="/xl/charts/chart3.xml" ContentType="application/vnd.openxmlformats-officedocument.drawingml.chart+xml"/>
  <Override PartName="/xl/theme/themeOverride3.xml" ContentType="application/vnd.openxmlformats-officedocument.themeOverride+xml"/>
  <Override PartName="/xl/drawings/drawing4.xml" ContentType="application/vnd.openxmlformats-officedocument.drawing+xml"/>
  <Override PartName="/xl/tables/table4.xml" ContentType="application/vnd.openxmlformats-officedocument.spreadsheetml.table+xml"/>
  <Override PartName="/xl/charts/chart4.xml" ContentType="application/vnd.openxmlformats-officedocument.drawingml.chart+xml"/>
  <Override PartName="/xl/theme/themeOverride4.xml" ContentType="application/vnd.openxmlformats-officedocument.themeOverride+xml"/>
  <Override PartName="/xl/drawings/drawing5.xml" ContentType="application/vnd.openxmlformats-officedocument.drawing+xml"/>
  <Override PartName="/xl/tables/table5.xml" ContentType="application/vnd.openxmlformats-officedocument.spreadsheetml.table+xml"/>
  <Override PartName="/xl/charts/chart5.xml" ContentType="application/vnd.openxmlformats-officedocument.drawingml.chart+xml"/>
  <Override PartName="/xl/theme/themeOverride5.xml" ContentType="application/vnd.openxmlformats-officedocument.themeOverride+xml"/>
  <Override PartName="/xl/drawings/drawing6.xml" ContentType="application/vnd.openxmlformats-officedocument.drawing+xml"/>
  <Override PartName="/xl/tables/table6.xml" ContentType="application/vnd.openxmlformats-officedocument.spreadsheetml.table+xml"/>
  <Override PartName="/xl/charts/chart6.xml" ContentType="application/vnd.openxmlformats-officedocument.drawingml.chart+xml"/>
  <Override PartName="/xl/theme/themeOverride6.xml" ContentType="application/vnd.openxmlformats-officedocument.themeOverride+xml"/>
  <Override PartName="/xl/drawings/drawing7.xml" ContentType="application/vnd.openxmlformats-officedocument.drawing+xml"/>
  <Override PartName="/xl/tables/table7.xml" ContentType="application/vnd.openxmlformats-officedocument.spreadsheetml.table+xml"/>
  <Override PartName="/xl/charts/chart7.xml" ContentType="application/vnd.openxmlformats-officedocument.drawingml.chart+xml"/>
  <Override PartName="/xl/theme/themeOverride7.xml" ContentType="application/vnd.openxmlformats-officedocument.themeOverride+xml"/>
  <Override PartName="/xl/drawings/drawing8.xml" ContentType="application/vnd.openxmlformats-officedocument.drawing+xml"/>
  <Override PartName="/xl/tables/table8.xml" ContentType="application/vnd.openxmlformats-officedocument.spreadsheetml.table+xml"/>
  <Override PartName="/xl/charts/chart8.xml" ContentType="application/vnd.openxmlformats-officedocument.drawingml.chart+xml"/>
  <Override PartName="/xl/theme/themeOverride8.xml" ContentType="application/vnd.openxmlformats-officedocument.themeOverride+xml"/>
  <Override PartName="/xl/drawings/drawing9.xml" ContentType="application/vnd.openxmlformats-officedocument.drawing+xml"/>
  <Override PartName="/xl/tables/table9.xml" ContentType="application/vnd.openxmlformats-officedocument.spreadsheetml.table+xml"/>
  <Override PartName="/xl/charts/chart9.xml" ContentType="application/vnd.openxmlformats-officedocument.drawingml.chart+xml"/>
  <Override PartName="/xl/theme/themeOverride9.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20" windowWidth="5700" windowHeight="5310"/>
  </bookViews>
  <sheets>
    <sheet name="Contents" sheetId="1" r:id="rId1"/>
    <sheet name="Fig. 17" sheetId="2" r:id="rId2"/>
    <sheet name="Fig. 18" sheetId="4" r:id="rId3"/>
    <sheet name="Fig. 19" sheetId="5" r:id="rId4"/>
    <sheet name="Fig. 20" sheetId="6" r:id="rId5"/>
    <sheet name="Fig. 21" sheetId="7" r:id="rId6"/>
    <sheet name="Fig. 22" sheetId="8" r:id="rId7"/>
    <sheet name="Fig. 23" sheetId="9" r:id="rId8"/>
    <sheet name="Fig. 24" sheetId="10" r:id="rId9"/>
    <sheet name="Fig. 25" sheetId="11" r:id="rId10"/>
    <sheet name="Sheet1" sheetId="12" r:id="rId11"/>
  </sheets>
  <calcPr calcId="145621"/>
</workbook>
</file>

<file path=xl/calcChain.xml><?xml version="1.0" encoding="utf-8"?>
<calcChain xmlns="http://schemas.openxmlformats.org/spreadsheetml/2006/main">
  <c r="C17" i="1" l="1"/>
  <c r="B17" i="1"/>
  <c r="B16" i="1"/>
  <c r="B15" i="1"/>
  <c r="C16" i="1"/>
  <c r="C15" i="1"/>
  <c r="C14" i="1"/>
  <c r="C13" i="1"/>
  <c r="C12" i="1"/>
  <c r="C11" i="1"/>
  <c r="C10" i="1"/>
  <c r="A17" i="1"/>
  <c r="A16" i="1"/>
  <c r="A15" i="1"/>
  <c r="A14" i="1" l="1"/>
  <c r="A13" i="1"/>
  <c r="A12" i="1"/>
  <c r="A11" i="1"/>
  <c r="A10" i="1"/>
  <c r="B10" i="1"/>
  <c r="B14" i="1"/>
  <c r="B13" i="1"/>
  <c r="B12" i="1"/>
  <c r="B11" i="1"/>
  <c r="B9" i="1"/>
  <c r="C9" i="1"/>
  <c r="A9" i="1"/>
</calcChain>
</file>

<file path=xl/sharedStrings.xml><?xml version="1.0" encoding="utf-8"?>
<sst xmlns="http://schemas.openxmlformats.org/spreadsheetml/2006/main" count="300" uniqueCount="85">
  <si>
    <t>Report name:</t>
  </si>
  <si>
    <t>Number of graphs:</t>
  </si>
  <si>
    <t>Report Chapter</t>
  </si>
  <si>
    <t>Report ref</t>
  </si>
  <si>
    <t>Title</t>
  </si>
  <si>
    <t>5th RMMS Report</t>
  </si>
  <si>
    <t>Report ref:</t>
  </si>
  <si>
    <t>Report chapter:</t>
  </si>
  <si>
    <t>Sources:</t>
  </si>
  <si>
    <t>Graph Notes:</t>
  </si>
  <si>
    <t xml:space="preserve"> </t>
  </si>
  <si>
    <t>Chapter 3</t>
  </si>
  <si>
    <t>THE EVOLUTION OF THE INTERNAL MARKET IN SERVICES TO BE SUPPLIED 
TO RAILWAY UNDERTAKINGS</t>
  </si>
  <si>
    <t>Stations' density in relation to network length (number of passenger stations per 1 000 line-km, 2014)</t>
  </si>
  <si>
    <t>Number of stations serving more than 10 000 travellers per day</t>
  </si>
  <si>
    <t>Number of stations serving less than 10 000 travellers per day</t>
  </si>
  <si>
    <t>Number of freight terminals (2014)</t>
  </si>
  <si>
    <t>Number of marshalling yards and train formation facilities (2014)</t>
  </si>
  <si>
    <t>Number of storage sidings (2014)</t>
  </si>
  <si>
    <t>Number of maintenance facilities (2014)</t>
  </si>
  <si>
    <t>Number of maritime and port facilities linked to rail activities (2014)</t>
  </si>
  <si>
    <t>Number of refuelling facilities (2014)</t>
  </si>
  <si>
    <t>Figure 17</t>
  </si>
  <si>
    <t>Figure 18</t>
  </si>
  <si>
    <t>Figure 19</t>
  </si>
  <si>
    <t>Figure 20</t>
  </si>
  <si>
    <t>Figure 21</t>
  </si>
  <si>
    <t>Figure 22</t>
  </si>
  <si>
    <t>Figure 23</t>
  </si>
  <si>
    <t>Figure 24</t>
  </si>
  <si>
    <t>Figure 25</t>
  </si>
  <si>
    <t>Number of stations per 1,000 Km</t>
  </si>
  <si>
    <t>AT</t>
  </si>
  <si>
    <t>SK</t>
  </si>
  <si>
    <t>CZ</t>
  </si>
  <si>
    <t>LU</t>
  </si>
  <si>
    <t>SI</t>
  </si>
  <si>
    <t>HR</t>
  </si>
  <si>
    <t>PT</t>
  </si>
  <si>
    <t>DE</t>
  </si>
  <si>
    <t>EL</t>
  </si>
  <si>
    <t>HU</t>
  </si>
  <si>
    <t>UK</t>
  </si>
  <si>
    <t>IT</t>
  </si>
  <si>
    <t>PL</t>
  </si>
  <si>
    <t>NL</t>
  </si>
  <si>
    <t>Avg</t>
  </si>
  <si>
    <t>RO</t>
  </si>
  <si>
    <t>DK</t>
  </si>
  <si>
    <t>FR</t>
  </si>
  <si>
    <t>NO</t>
  </si>
  <si>
    <t>LV</t>
  </si>
  <si>
    <t>LT</t>
  </si>
  <si>
    <t>BG</t>
  </si>
  <si>
    <t>ES</t>
  </si>
  <si>
    <t>SE</t>
  </si>
  <si>
    <t>EE</t>
  </si>
  <si>
    <t>IE</t>
  </si>
  <si>
    <t>BE</t>
  </si>
  <si>
    <t>FI</t>
  </si>
  <si>
    <t>Country</t>
  </si>
  <si>
    <t>Stations serving over 25 000 travellers per day</t>
  </si>
  <si>
    <t>Stations serving 10 000-25 000 travellers per day</t>
  </si>
  <si>
    <t>Stations serving 1000- 10 000 travellers per day</t>
  </si>
  <si>
    <t>Stations serving less than 1000 travellers per day</t>
  </si>
  <si>
    <t>Freight terminals</t>
  </si>
  <si>
    <t>Marshalling yards and train formation facilities</t>
  </si>
  <si>
    <t xml:space="preserve">Storage sidings </t>
  </si>
  <si>
    <t>Maintenance facilities</t>
  </si>
  <si>
    <t>Maritime and port facilities linked to rail activities</t>
  </si>
  <si>
    <t>Refuelling facilities</t>
  </si>
  <si>
    <t>Column1</t>
  </si>
  <si>
    <t>Number of stations:  RMMS and  IRG Rail, 4th Annual Market Monitoring Report for  EL, HR and SK. Length of lines: Statistical pocketbook 2016</t>
  </si>
  <si>
    <t>RMMS (data 2013 for IE), BE, EL, HR and SK - data not available.</t>
  </si>
  <si>
    <t>RMMS 2014 except for IE and PL (2013 data) and BE, EL, HR, SK (data not available). For EE and SE: estimates for number of stations serving less than 1 000 travellers.</t>
  </si>
  <si>
    <t>RMMS 2014 except for EL and IE (2012 data) and SE (DG MOVE estimates).</t>
  </si>
  <si>
    <t xml:space="preserve"> For PL the figure indicates the tracks owned by PKP PLK with the possibility to load and unload, whereas there were 32 intermodal terminals at the end of 2014. UK figure refers only to intermodal freight terminals.</t>
  </si>
  <si>
    <t>: RMMS except for FR and UK (2013 data) and EL and IE (2012 data)</t>
  </si>
  <si>
    <t xml:space="preserve">RMMS 2014 except for EL and IE (2012 data). </t>
  </si>
  <si>
    <t xml:space="preserve">Figure for PL refers to stopping tracks, figure for CZ refers to all operational sidings on the network. In DE DB Netz AG had refined their infrastructure portfolio, therefore the 2014 figure is significantly lower compared to 2013 (some tracks are no longer marketed as storage sidings). </t>
  </si>
  <si>
    <t xml:space="preserve">RMMS 2014, except for EL and IE (2012 data), HR and NL (2013 data) and SE (DG MOVE estimates). </t>
  </si>
  <si>
    <t>Figure for PL includes facilities of 5 levels of maintenance, from basic running checkouts of the technical state to facilities where general overhauls are done. Figure for DK covers only maintenance and technical facilities on state lines</t>
  </si>
  <si>
    <t xml:space="preserve">RMMS, data 2014, FR and SK not relevant. </t>
  </si>
  <si>
    <t>Data for NO include 6 port facilities without tracks and/or lifting capacity.</t>
  </si>
  <si>
    <t xml:space="preserve">RMMS 2014, SK declared figure not relevant. Figures for EL, ES, LV and FR are from 4th Annual Market Monitoring Report (2016) – IRG Rail.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</si>
</sst>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b/>
      <sz val="11"/>
      <color theme="1"/>
      <name val="Calibri"/>
      <family val="2"/>
      <scheme val="minor"/>
    </font>
    <font>
      <b/>
      <sz val="16"/>
      <color theme="1"/>
      <name val="Calibri"/>
      <family val="2"/>
      <scheme val="minor"/>
    </font>
    <font>
      <i/>
      <sz val="11"/>
      <color theme="1"/>
      <name val="Calibri"/>
      <family val="2"/>
      <scheme val="minor"/>
    </font>
    <font>
      <u/>
      <sz val="11"/>
      <color theme="10"/>
      <name val="Calibri"/>
      <family val="2"/>
      <scheme val="minor"/>
    </font>
    <font>
      <sz val="10"/>
      <color indexed="8"/>
      <name val="Arial"/>
      <family val="2"/>
    </font>
    <font>
      <sz val="11"/>
      <color rgb="FF000000"/>
      <name val="Calibri"/>
      <family val="2"/>
      <scheme val="minor"/>
    </font>
    <font>
      <sz val="11"/>
      <color theme="0"/>
      <name val="Calibri"/>
      <family val="2"/>
      <scheme val="minor"/>
    </font>
  </fonts>
  <fills count="2">
    <fill>
      <patternFill patternType="none"/>
    </fill>
    <fill>
      <patternFill patternType="gray125"/>
    </fill>
  </fills>
  <borders count="2">
    <border>
      <left/>
      <right/>
      <top/>
      <bottom/>
      <diagonal/>
    </border>
    <border>
      <left/>
      <right/>
      <top/>
      <bottom style="thick">
        <color theme="3"/>
      </bottom>
      <diagonal/>
    </border>
  </borders>
  <cellStyleXfs count="3">
    <xf numFmtId="0" fontId="0" fillId="0" borderId="0"/>
    <xf numFmtId="0" fontId="4" fillId="0" borderId="0" applyNumberFormat="0" applyFill="0" applyBorder="0" applyAlignment="0" applyProtection="0"/>
    <xf numFmtId="0" fontId="5" fillId="0" borderId="0"/>
  </cellStyleXfs>
  <cellXfs count="37">
    <xf numFmtId="0" fontId="0" fillId="0" borderId="0" xfId="0"/>
    <xf numFmtId="0" fontId="2" fillId="0" borderId="0" xfId="0" applyFont="1" applyFill="1" applyProtection="1"/>
    <xf numFmtId="0" fontId="0" fillId="0" borderId="0" xfId="0" applyFill="1" applyProtection="1"/>
    <xf numFmtId="0" fontId="0" fillId="0" borderId="0" xfId="0" applyProtection="1"/>
    <xf numFmtId="0" fontId="3" fillId="0" borderId="0" xfId="0" applyFont="1" applyProtection="1"/>
    <xf numFmtId="0" fontId="1" fillId="0" borderId="0" xfId="0" applyFont="1" applyProtection="1"/>
    <xf numFmtId="0" fontId="3" fillId="0" borderId="0" xfId="0" applyFont="1" applyAlignment="1" applyProtection="1">
      <alignment horizontal="justify" vertical="top"/>
    </xf>
    <xf numFmtId="0" fontId="0" fillId="0" borderId="0" xfId="0" applyFont="1" applyAlignment="1" applyProtection="1">
      <alignment horizontal="justify" vertical="top"/>
    </xf>
    <xf numFmtId="0" fontId="0" fillId="0" borderId="0" xfId="0" applyAlignment="1" applyProtection="1"/>
    <xf numFmtId="0" fontId="0" fillId="0" borderId="0" xfId="0" applyProtection="1">
      <protection locked="0"/>
    </xf>
    <xf numFmtId="0" fontId="1" fillId="0" borderId="0" xfId="0" applyFont="1"/>
    <xf numFmtId="0" fontId="0" fillId="0" borderId="0" xfId="0" applyFont="1"/>
    <xf numFmtId="0" fontId="3" fillId="0" borderId="0" xfId="0" applyFont="1"/>
    <xf numFmtId="49" fontId="0" fillId="0" borderId="0" xfId="0" applyNumberFormat="1" applyFont="1"/>
    <xf numFmtId="0" fontId="6" fillId="0" borderId="0" xfId="2" quotePrefix="1" applyFont="1" applyFill="1" applyBorder="1" applyAlignment="1">
      <alignment horizontal="left" wrapText="1"/>
    </xf>
    <xf numFmtId="0" fontId="6" fillId="0" borderId="0" xfId="2" quotePrefix="1" applyFont="1" applyFill="1" applyBorder="1" applyAlignment="1">
      <alignment horizontal="left"/>
    </xf>
    <xf numFmtId="0" fontId="0" fillId="0" borderId="0" xfId="0" applyFont="1" applyFill="1" applyAlignment="1">
      <alignment horizontal="left"/>
    </xf>
    <xf numFmtId="0" fontId="0" fillId="0" borderId="0" xfId="0" applyFont="1" applyFill="1"/>
    <xf numFmtId="164" fontId="6" fillId="0" borderId="0" xfId="2" applyNumberFormat="1" applyFont="1" applyFill="1" applyBorder="1"/>
    <xf numFmtId="0" fontId="4" fillId="0" borderId="0" xfId="1" applyAlignment="1">
      <alignment horizontal="left" vertical="center" indent="8"/>
    </xf>
    <xf numFmtId="49" fontId="4" fillId="0" borderId="0" xfId="1" applyNumberFormat="1" applyAlignment="1">
      <alignment vertical="top"/>
    </xf>
    <xf numFmtId="0" fontId="1" fillId="0" borderId="0" xfId="0" applyFont="1" applyFill="1" applyProtection="1"/>
    <xf numFmtId="0" fontId="2" fillId="0" borderId="0" xfId="0" applyFont="1" applyFill="1" applyAlignment="1" applyProtection="1"/>
    <xf numFmtId="1" fontId="6" fillId="0" borderId="0" xfId="2" applyNumberFormat="1" applyFont="1" applyFill="1" applyBorder="1"/>
    <xf numFmtId="1" fontId="0" fillId="0" borderId="0" xfId="0" applyNumberFormat="1" applyFont="1" applyFill="1"/>
    <xf numFmtId="1" fontId="0" fillId="0" borderId="0" xfId="0" applyNumberFormat="1" applyFont="1"/>
    <xf numFmtId="0" fontId="0" fillId="0" borderId="0" xfId="0" applyFont="1" applyAlignment="1">
      <alignment horizontal="left"/>
    </xf>
    <xf numFmtId="0" fontId="0" fillId="0" borderId="0" xfId="0" applyFont="1" applyAlignment="1">
      <alignment wrapText="1"/>
    </xf>
    <xf numFmtId="0" fontId="0" fillId="0" borderId="1" xfId="0" applyFill="1" applyBorder="1" applyProtection="1"/>
    <xf numFmtId="0" fontId="0" fillId="0" borderId="0" xfId="0" applyFill="1" applyBorder="1" applyProtection="1"/>
    <xf numFmtId="0" fontId="0" fillId="0" borderId="1" xfId="0" applyBorder="1" applyProtection="1"/>
    <xf numFmtId="0" fontId="3" fillId="0" borderId="1" xfId="0" applyFont="1" applyFill="1" applyBorder="1"/>
    <xf numFmtId="0" fontId="0" fillId="0" borderId="1" xfId="0" applyFont="1" applyFill="1" applyBorder="1"/>
    <xf numFmtId="0" fontId="7" fillId="0" borderId="0" xfId="0" applyFont="1" applyFill="1" applyBorder="1"/>
    <xf numFmtId="0" fontId="7" fillId="0" borderId="0" xfId="2" quotePrefix="1" applyFont="1" applyFill="1" applyBorder="1" applyAlignment="1">
      <alignment horizontal="left" wrapText="1"/>
    </xf>
    <xf numFmtId="0" fontId="7" fillId="0" borderId="0" xfId="2" quotePrefix="1" applyFont="1" applyFill="1" applyBorder="1" applyAlignment="1">
      <alignment horizontal="left"/>
    </xf>
    <xf numFmtId="0" fontId="7" fillId="0" borderId="0" xfId="0" applyFont="1" applyFill="1"/>
  </cellXfs>
  <cellStyles count="3">
    <cellStyle name="Hyperlink" xfId="1" builtinId="8"/>
    <cellStyle name="Normal" xfId="0" builtinId="0"/>
    <cellStyle name="Normal_Sheet1" xfId="2"/>
  </cellStyles>
  <dxfs count="30">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strike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strike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strike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strike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strike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strike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strike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strike val="0"/>
        <outline val="0"/>
        <shadow val="0"/>
        <u val="none"/>
        <vertAlign val="baseline"/>
        <sz val="11"/>
        <color theme="0"/>
        <name val="Calibri"/>
        <scheme val="minor"/>
      </font>
    </dxf>
    <dxf>
      <font>
        <b val="0"/>
        <i val="0"/>
        <strike val="0"/>
        <condense val="0"/>
        <extend val="0"/>
        <outline val="0"/>
        <shadow val="0"/>
        <u val="none"/>
        <vertAlign val="baseline"/>
        <sz val="11"/>
        <color theme="1"/>
        <name val="Calibri"/>
        <scheme val="minor"/>
      </font>
      <numFmt numFmtId="1" formatCode="0"/>
    </dxf>
    <dxf>
      <font>
        <b val="0"/>
        <i val="0"/>
        <strike val="0"/>
        <condense val="0"/>
        <extend val="0"/>
        <outline val="0"/>
        <shadow val="0"/>
        <u val="none"/>
        <vertAlign val="baseline"/>
        <sz val="11"/>
        <color theme="1"/>
        <name val="Calibri"/>
        <scheme val="minor"/>
      </font>
      <alignment horizontal="left" vertical="bottom" textRotation="0" wrapText="0" indent="0" justifyLastLine="0" shrinkToFit="0" readingOrder="0"/>
    </dxf>
    <dxf>
      <font>
        <strike val="0"/>
        <outline val="0"/>
        <shadow val="0"/>
        <u val="none"/>
        <vertAlign val="baseline"/>
        <sz val="11"/>
        <color theme="0"/>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spPr>
            <a:solidFill>
              <a:srgbClr val="006FB4"/>
            </a:solidFill>
            <a:ln>
              <a:noFill/>
            </a:ln>
          </c:spPr>
          <c:invertIfNegative val="0"/>
          <c:dPt>
            <c:idx val="13"/>
            <c:invertIfNegative val="0"/>
            <c:bubble3D val="0"/>
            <c:spPr>
              <a:pattFill prst="dkUpDiag">
                <a:fgClr>
                  <a:srgbClr val="0070C0"/>
                </a:fgClr>
                <a:bgClr>
                  <a:schemeClr val="bg1"/>
                </a:bgClr>
              </a:pattFill>
              <a:ln>
                <a:noFill/>
              </a:ln>
            </c:spPr>
          </c:dPt>
          <c:dPt>
            <c:idx val="14"/>
            <c:invertIfNegative val="0"/>
            <c:bubble3D val="0"/>
          </c:dPt>
          <c:cat>
            <c:strRef>
              <c:f>'Fig. 17'!$A$9:$A$36</c:f>
              <c:strCache>
                <c:ptCount val="28"/>
                <c:pt idx="0">
                  <c:v>AT</c:v>
                </c:pt>
                <c:pt idx="1">
                  <c:v>CZ</c:v>
                </c:pt>
                <c:pt idx="2">
                  <c:v>SK</c:v>
                </c:pt>
                <c:pt idx="3">
                  <c:v>LU</c:v>
                </c:pt>
                <c:pt idx="4">
                  <c:v>SI</c:v>
                </c:pt>
                <c:pt idx="5">
                  <c:v>HR</c:v>
                </c:pt>
                <c:pt idx="6">
                  <c:v>PT</c:v>
                </c:pt>
                <c:pt idx="7">
                  <c:v>HU</c:v>
                </c:pt>
                <c:pt idx="8">
                  <c:v>DE</c:v>
                </c:pt>
                <c:pt idx="9">
                  <c:v>EL</c:v>
                </c:pt>
                <c:pt idx="10">
                  <c:v>UK</c:v>
                </c:pt>
                <c:pt idx="11">
                  <c:v>IT</c:v>
                </c:pt>
                <c:pt idx="12">
                  <c:v>PL</c:v>
                </c:pt>
                <c:pt idx="13">
                  <c:v>Avg</c:v>
                </c:pt>
                <c:pt idx="14">
                  <c:v>NL</c:v>
                </c:pt>
                <c:pt idx="15">
                  <c:v>DK</c:v>
                </c:pt>
                <c:pt idx="16">
                  <c:v>FR</c:v>
                </c:pt>
                <c:pt idx="17">
                  <c:v>RO</c:v>
                </c:pt>
                <c:pt idx="18">
                  <c:v>ES</c:v>
                </c:pt>
                <c:pt idx="19">
                  <c:v>NO</c:v>
                </c:pt>
                <c:pt idx="20">
                  <c:v>EE</c:v>
                </c:pt>
                <c:pt idx="21">
                  <c:v>LV</c:v>
                </c:pt>
                <c:pt idx="22">
                  <c:v>BG</c:v>
                </c:pt>
                <c:pt idx="23">
                  <c:v>LT</c:v>
                </c:pt>
                <c:pt idx="24">
                  <c:v>SE</c:v>
                </c:pt>
                <c:pt idx="25">
                  <c:v>IE</c:v>
                </c:pt>
                <c:pt idx="26">
                  <c:v>BE</c:v>
                </c:pt>
                <c:pt idx="27">
                  <c:v>FI</c:v>
                </c:pt>
              </c:strCache>
            </c:strRef>
          </c:cat>
          <c:val>
            <c:numRef>
              <c:f>'Fig. 17'!$B$9:$B$36</c:f>
              <c:numCache>
                <c:formatCode>0</c:formatCode>
                <c:ptCount val="28"/>
                <c:pt idx="0">
                  <c:v>284.30209568999607</c:v>
                </c:pt>
                <c:pt idx="1">
                  <c:v>269.03553299492381</c:v>
                </c:pt>
                <c:pt idx="2">
                  <c:v>260.27019575406672</c:v>
                </c:pt>
                <c:pt idx="3">
                  <c:v>232.72727272727272</c:v>
                </c:pt>
                <c:pt idx="4">
                  <c:v>224.33774834437088</c:v>
                </c:pt>
                <c:pt idx="5">
                  <c:v>197.38863287250382</c:v>
                </c:pt>
                <c:pt idx="6">
                  <c:v>184.74842767295596</c:v>
                </c:pt>
                <c:pt idx="7">
                  <c:v>173.21338063862137</c:v>
                </c:pt>
                <c:pt idx="8">
                  <c:v>168.94118858790813</c:v>
                </c:pt>
                <c:pt idx="9">
                  <c:v>165.77301161751564</c:v>
                </c:pt>
                <c:pt idx="10">
                  <c:v>156.51798383614042</c:v>
                </c:pt>
                <c:pt idx="11">
                  <c:v>149.20467218406998</c:v>
                </c:pt>
                <c:pt idx="12">
                  <c:v>135.99408721359941</c:v>
                </c:pt>
                <c:pt idx="13">
                  <c:v>134.64416139663314</c:v>
                </c:pt>
                <c:pt idx="14">
                  <c:v>131.96964698119433</c:v>
                </c:pt>
                <c:pt idx="15">
                  <c:v>117.15160796324656</c:v>
                </c:pt>
                <c:pt idx="16">
                  <c:v>94.677236693091729</c:v>
                </c:pt>
                <c:pt idx="17">
                  <c:v>90.157845868152279</c:v>
                </c:pt>
                <c:pt idx="18">
                  <c:v>88.044777058046662</c:v>
                </c:pt>
                <c:pt idx="19">
                  <c:v>87.147659684509946</c:v>
                </c:pt>
                <c:pt idx="20">
                  <c:v>83.443708609271525</c:v>
                </c:pt>
                <c:pt idx="21">
                  <c:v>78.791149487317853</c:v>
                </c:pt>
                <c:pt idx="22">
                  <c:v>76.311210539398459</c:v>
                </c:pt>
                <c:pt idx="23">
                  <c:v>73.571024335031126</c:v>
                </c:pt>
                <c:pt idx="24">
                  <c:v>51.741567870600129</c:v>
                </c:pt>
                <c:pt idx="25">
                  <c:v>47.420531526836896</c:v>
                </c:pt>
                <c:pt idx="26">
                  <c:v>37.179840264389973</c:v>
                </c:pt>
                <c:pt idx="27">
                  <c:v>32.97442799461642</c:v>
                </c:pt>
              </c:numCache>
            </c:numRef>
          </c:val>
        </c:ser>
        <c:dLbls>
          <c:showLegendKey val="0"/>
          <c:showVal val="0"/>
          <c:showCatName val="0"/>
          <c:showSerName val="0"/>
          <c:showPercent val="0"/>
          <c:showBubbleSize val="0"/>
        </c:dLbls>
        <c:gapWidth val="75"/>
        <c:overlap val="-25"/>
        <c:axId val="43554304"/>
        <c:axId val="43555840"/>
      </c:barChart>
      <c:catAx>
        <c:axId val="43554304"/>
        <c:scaling>
          <c:orientation val="minMax"/>
        </c:scaling>
        <c:delete val="0"/>
        <c:axPos val="b"/>
        <c:numFmt formatCode="General" sourceLinked="1"/>
        <c:majorTickMark val="none"/>
        <c:minorTickMark val="none"/>
        <c:tickLblPos val="nextTo"/>
        <c:crossAx val="43555840"/>
        <c:crosses val="autoZero"/>
        <c:auto val="1"/>
        <c:lblAlgn val="ctr"/>
        <c:lblOffset val="100"/>
        <c:noMultiLvlLbl val="0"/>
      </c:catAx>
      <c:valAx>
        <c:axId val="43555840"/>
        <c:scaling>
          <c:orientation val="minMax"/>
        </c:scaling>
        <c:delete val="0"/>
        <c:axPos val="l"/>
        <c:majorGridlines/>
        <c:numFmt formatCode="0" sourceLinked="1"/>
        <c:majorTickMark val="none"/>
        <c:minorTickMark val="none"/>
        <c:tickLblPos val="nextTo"/>
        <c:spPr>
          <a:ln w="9525">
            <a:noFill/>
          </a:ln>
        </c:spPr>
        <c:crossAx val="43554304"/>
        <c:crosses val="autoZero"/>
        <c:crossBetween val="between"/>
      </c:valAx>
    </c:plotArea>
    <c:plotVisOnly val="1"/>
    <c:dispBlanksAs val="gap"/>
    <c:showDLblsOverMax val="0"/>
  </c:chart>
  <c:txPr>
    <a:bodyPr/>
    <a:lstStyle/>
    <a:p>
      <a:pPr>
        <a:defRPr sz="8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'Fig. 18'!$B$8</c:f>
              <c:strCache>
                <c:ptCount val="1"/>
                <c:pt idx="0">
                  <c:v>Stations serving over 25 000 travellers per day</c:v>
                </c:pt>
              </c:strCache>
            </c:strRef>
          </c:tx>
          <c:spPr>
            <a:solidFill>
              <a:srgbClr val="006FB4"/>
            </a:solidFill>
          </c:spPr>
          <c:invertIfNegative val="0"/>
          <c:dLbls>
            <c:showLegendKey val="0"/>
            <c:showVal val="1"/>
            <c:showCatName val="0"/>
            <c:showSerName val="0"/>
            <c:showPercent val="0"/>
            <c:showBubbleSize val="0"/>
            <c:showLeaderLines val="0"/>
          </c:dLbls>
          <c:cat>
            <c:strRef>
              <c:f>'Fig. 18'!$A$9:$A$30</c:f>
              <c:strCache>
                <c:ptCount val="22"/>
                <c:pt idx="0">
                  <c:v>DE</c:v>
                </c:pt>
                <c:pt idx="1">
                  <c:v>FR</c:v>
                </c:pt>
                <c:pt idx="2">
                  <c:v>UK</c:v>
                </c:pt>
                <c:pt idx="3">
                  <c:v>NL</c:v>
                </c:pt>
                <c:pt idx="4">
                  <c:v>AT</c:v>
                </c:pt>
                <c:pt idx="5">
                  <c:v>ES</c:v>
                </c:pt>
                <c:pt idx="6">
                  <c:v>IT</c:v>
                </c:pt>
                <c:pt idx="7">
                  <c:v>PL</c:v>
                </c:pt>
                <c:pt idx="8">
                  <c:v>DK</c:v>
                </c:pt>
                <c:pt idx="9">
                  <c:v>PT</c:v>
                </c:pt>
                <c:pt idx="10">
                  <c:v>SE</c:v>
                </c:pt>
                <c:pt idx="11">
                  <c:v>CZ</c:v>
                </c:pt>
                <c:pt idx="12">
                  <c:v>FI</c:v>
                </c:pt>
                <c:pt idx="13">
                  <c:v>LU</c:v>
                </c:pt>
                <c:pt idx="14">
                  <c:v>LV</c:v>
                </c:pt>
                <c:pt idx="15">
                  <c:v>NO</c:v>
                </c:pt>
                <c:pt idx="16">
                  <c:v>EE</c:v>
                </c:pt>
                <c:pt idx="17">
                  <c:v>HU</c:v>
                </c:pt>
                <c:pt idx="18">
                  <c:v>IE</c:v>
                </c:pt>
                <c:pt idx="19">
                  <c:v>LT</c:v>
                </c:pt>
                <c:pt idx="20">
                  <c:v>RO</c:v>
                </c:pt>
                <c:pt idx="21">
                  <c:v>SI</c:v>
                </c:pt>
              </c:strCache>
            </c:strRef>
          </c:cat>
          <c:val>
            <c:numRef>
              <c:f>'Fig. 18'!$B$9:$B$30</c:f>
              <c:numCache>
                <c:formatCode>0</c:formatCode>
                <c:ptCount val="22"/>
                <c:pt idx="0">
                  <c:v>121</c:v>
                </c:pt>
                <c:pt idx="1">
                  <c:v>47</c:v>
                </c:pt>
                <c:pt idx="2">
                  <c:v>36</c:v>
                </c:pt>
                <c:pt idx="3">
                  <c:v>21</c:v>
                </c:pt>
                <c:pt idx="4">
                  <c:v>15</c:v>
                </c:pt>
                <c:pt idx="5">
                  <c:v>14</c:v>
                </c:pt>
                <c:pt idx="6">
                  <c:v>11</c:v>
                </c:pt>
                <c:pt idx="7">
                  <c:v>9</c:v>
                </c:pt>
                <c:pt idx="8">
                  <c:v>6</c:v>
                </c:pt>
                <c:pt idx="9">
                  <c:v>6</c:v>
                </c:pt>
                <c:pt idx="10">
                  <c:v>4</c:v>
                </c:pt>
                <c:pt idx="11">
                  <c:v>3</c:v>
                </c:pt>
                <c:pt idx="12">
                  <c:v>2</c:v>
                </c:pt>
                <c:pt idx="13">
                  <c:v>1</c:v>
                </c:pt>
                <c:pt idx="14">
                  <c:v>1</c:v>
                </c:pt>
                <c:pt idx="15">
                  <c:v>1</c:v>
                </c:pt>
                <c:pt idx="16">
                  <c:v>0</c:v>
                </c:pt>
                <c:pt idx="17">
                  <c:v>0</c:v>
                </c:pt>
                <c:pt idx="18">
                  <c:v>0</c:v>
                </c:pt>
                <c:pt idx="19">
                  <c:v>0</c:v>
                </c:pt>
                <c:pt idx="20">
                  <c:v>0</c:v>
                </c:pt>
                <c:pt idx="21">
                  <c:v>0</c:v>
                </c:pt>
              </c:numCache>
            </c:numRef>
          </c:val>
        </c:ser>
        <c:ser>
          <c:idx val="1"/>
          <c:order val="1"/>
          <c:tx>
            <c:strRef>
              <c:f>'Fig. 18'!$C$8</c:f>
              <c:strCache>
                <c:ptCount val="1"/>
                <c:pt idx="0">
                  <c:v>Stations serving 10 000-25 000 travellers per day</c:v>
                </c:pt>
              </c:strCache>
            </c:strRef>
          </c:tx>
          <c:spPr>
            <a:solidFill>
              <a:srgbClr val="FABB21"/>
            </a:solidFill>
          </c:spPr>
          <c:invertIfNegative val="0"/>
          <c:dLbls>
            <c:showLegendKey val="0"/>
            <c:showVal val="1"/>
            <c:showCatName val="0"/>
            <c:showSerName val="0"/>
            <c:showPercent val="0"/>
            <c:showBubbleSize val="0"/>
            <c:showLeaderLines val="0"/>
          </c:dLbls>
          <c:cat>
            <c:strRef>
              <c:f>'Fig. 18'!$A$9:$A$30</c:f>
              <c:strCache>
                <c:ptCount val="22"/>
                <c:pt idx="0">
                  <c:v>DE</c:v>
                </c:pt>
                <c:pt idx="1">
                  <c:v>FR</c:v>
                </c:pt>
                <c:pt idx="2">
                  <c:v>UK</c:v>
                </c:pt>
                <c:pt idx="3">
                  <c:v>NL</c:v>
                </c:pt>
                <c:pt idx="4">
                  <c:v>AT</c:v>
                </c:pt>
                <c:pt idx="5">
                  <c:v>ES</c:v>
                </c:pt>
                <c:pt idx="6">
                  <c:v>IT</c:v>
                </c:pt>
                <c:pt idx="7">
                  <c:v>PL</c:v>
                </c:pt>
                <c:pt idx="8">
                  <c:v>DK</c:v>
                </c:pt>
                <c:pt idx="9">
                  <c:v>PT</c:v>
                </c:pt>
                <c:pt idx="10">
                  <c:v>SE</c:v>
                </c:pt>
                <c:pt idx="11">
                  <c:v>CZ</c:v>
                </c:pt>
                <c:pt idx="12">
                  <c:v>FI</c:v>
                </c:pt>
                <c:pt idx="13">
                  <c:v>LU</c:v>
                </c:pt>
                <c:pt idx="14">
                  <c:v>LV</c:v>
                </c:pt>
                <c:pt idx="15">
                  <c:v>NO</c:v>
                </c:pt>
                <c:pt idx="16">
                  <c:v>EE</c:v>
                </c:pt>
                <c:pt idx="17">
                  <c:v>HU</c:v>
                </c:pt>
                <c:pt idx="18">
                  <c:v>IE</c:v>
                </c:pt>
                <c:pt idx="19">
                  <c:v>LT</c:v>
                </c:pt>
                <c:pt idx="20">
                  <c:v>RO</c:v>
                </c:pt>
                <c:pt idx="21">
                  <c:v>SI</c:v>
                </c:pt>
              </c:strCache>
            </c:strRef>
          </c:cat>
          <c:val>
            <c:numRef>
              <c:f>'Fig. 18'!$C$9:$C$30</c:f>
              <c:numCache>
                <c:formatCode>0</c:formatCode>
                <c:ptCount val="22"/>
                <c:pt idx="0">
                  <c:v>193</c:v>
                </c:pt>
                <c:pt idx="1">
                  <c:v>84</c:v>
                </c:pt>
                <c:pt idx="2">
                  <c:v>87</c:v>
                </c:pt>
                <c:pt idx="3">
                  <c:v>31</c:v>
                </c:pt>
                <c:pt idx="4">
                  <c:v>19</c:v>
                </c:pt>
                <c:pt idx="5">
                  <c:v>39</c:v>
                </c:pt>
                <c:pt idx="6">
                  <c:v>26</c:v>
                </c:pt>
                <c:pt idx="7">
                  <c:v>15</c:v>
                </c:pt>
                <c:pt idx="8">
                  <c:v>20</c:v>
                </c:pt>
                <c:pt idx="9">
                  <c:v>12</c:v>
                </c:pt>
                <c:pt idx="10">
                  <c:v>19</c:v>
                </c:pt>
                <c:pt idx="11">
                  <c:v>9</c:v>
                </c:pt>
                <c:pt idx="12">
                  <c:v>6</c:v>
                </c:pt>
                <c:pt idx="13">
                  <c:v>0</c:v>
                </c:pt>
                <c:pt idx="14">
                  <c:v>0</c:v>
                </c:pt>
                <c:pt idx="15">
                  <c:v>3</c:v>
                </c:pt>
                <c:pt idx="16">
                  <c:v>1</c:v>
                </c:pt>
                <c:pt idx="17">
                  <c:v>10</c:v>
                </c:pt>
                <c:pt idx="18">
                  <c:v>1</c:v>
                </c:pt>
                <c:pt idx="19">
                  <c:v>0</c:v>
                </c:pt>
                <c:pt idx="20">
                  <c:v>1</c:v>
                </c:pt>
                <c:pt idx="21">
                  <c:v>0</c:v>
                </c:pt>
              </c:numCache>
            </c:numRef>
          </c:val>
        </c:ser>
        <c:dLbls>
          <c:showLegendKey val="0"/>
          <c:showVal val="0"/>
          <c:showCatName val="0"/>
          <c:showSerName val="0"/>
          <c:showPercent val="0"/>
          <c:showBubbleSize val="0"/>
        </c:dLbls>
        <c:gapWidth val="75"/>
        <c:axId val="43636224"/>
        <c:axId val="43637760"/>
      </c:barChart>
      <c:catAx>
        <c:axId val="43636224"/>
        <c:scaling>
          <c:orientation val="minMax"/>
        </c:scaling>
        <c:delete val="0"/>
        <c:axPos val="b"/>
        <c:majorTickMark val="none"/>
        <c:minorTickMark val="none"/>
        <c:tickLblPos val="nextTo"/>
        <c:txPr>
          <a:bodyPr/>
          <a:lstStyle/>
          <a:p>
            <a:pPr>
              <a:defRPr sz="900"/>
            </a:pPr>
            <a:endParaRPr lang="en-US"/>
          </a:p>
        </c:txPr>
        <c:crossAx val="43637760"/>
        <c:crosses val="autoZero"/>
        <c:auto val="1"/>
        <c:lblAlgn val="ctr"/>
        <c:lblOffset val="100"/>
        <c:noMultiLvlLbl val="0"/>
      </c:catAx>
      <c:valAx>
        <c:axId val="43637760"/>
        <c:scaling>
          <c:orientation val="minMax"/>
          <c:max val="200"/>
        </c:scaling>
        <c:delete val="0"/>
        <c:axPos val="l"/>
        <c:majorGridlines/>
        <c:numFmt formatCode="0" sourceLinked="1"/>
        <c:majorTickMark val="none"/>
        <c:minorTickMark val="none"/>
        <c:tickLblPos val="nextTo"/>
        <c:spPr>
          <a:ln w="9525">
            <a:noFill/>
          </a:ln>
        </c:spPr>
        <c:txPr>
          <a:bodyPr/>
          <a:lstStyle/>
          <a:p>
            <a:pPr>
              <a:defRPr sz="800">
                <a:latin typeface="Arial" panose="020B0604020202020204" pitchFamily="34" charset="0"/>
                <a:cs typeface="Arial" panose="020B0604020202020204" pitchFamily="34" charset="0"/>
              </a:defRPr>
            </a:pPr>
            <a:endParaRPr lang="en-US"/>
          </a:p>
        </c:txPr>
        <c:crossAx val="43636224"/>
        <c:crosses val="autoZero"/>
        <c:crossBetween val="between"/>
      </c:valAx>
    </c:plotArea>
    <c:legend>
      <c:legendPos val="b"/>
      <c:layout/>
      <c:overlay val="0"/>
      <c:txPr>
        <a:bodyPr/>
        <a:lstStyle/>
        <a:p>
          <a:pPr>
            <a:defRPr sz="900"/>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'Fig. 19'!$B$8</c:f>
              <c:strCache>
                <c:ptCount val="1"/>
                <c:pt idx="0">
                  <c:v>Stations serving 1000- 10 000 travellers per day</c:v>
                </c:pt>
              </c:strCache>
            </c:strRef>
          </c:tx>
          <c:spPr>
            <a:solidFill>
              <a:srgbClr val="006FB4"/>
            </a:solidFill>
          </c:spPr>
          <c:invertIfNegative val="0"/>
          <c:dLbls>
            <c:showLegendKey val="0"/>
            <c:showVal val="1"/>
            <c:showCatName val="0"/>
            <c:showSerName val="0"/>
            <c:showPercent val="0"/>
            <c:showBubbleSize val="0"/>
            <c:showLeaderLines val="0"/>
          </c:dLbls>
          <c:cat>
            <c:strRef>
              <c:f>'Fig. 19'!$A$9:$A$31</c:f>
              <c:strCache>
                <c:ptCount val="23"/>
                <c:pt idx="0">
                  <c:v>DE</c:v>
                </c:pt>
                <c:pt idx="1">
                  <c:v>FR</c:v>
                </c:pt>
                <c:pt idx="2">
                  <c:v>PL</c:v>
                </c:pt>
                <c:pt idx="3">
                  <c:v>CZ</c:v>
                </c:pt>
                <c:pt idx="4">
                  <c:v>IT</c:v>
                </c:pt>
                <c:pt idx="5">
                  <c:v>UK</c:v>
                </c:pt>
                <c:pt idx="6">
                  <c:v>HU</c:v>
                </c:pt>
                <c:pt idx="7">
                  <c:v>AT</c:v>
                </c:pt>
                <c:pt idx="8">
                  <c:v>ES</c:v>
                </c:pt>
                <c:pt idx="9">
                  <c:v>RO</c:v>
                </c:pt>
                <c:pt idx="10">
                  <c:v>SE</c:v>
                </c:pt>
                <c:pt idx="11">
                  <c:v>PT</c:v>
                </c:pt>
                <c:pt idx="12">
                  <c:v>BG</c:v>
                </c:pt>
                <c:pt idx="13">
                  <c:v>NO</c:v>
                </c:pt>
                <c:pt idx="14">
                  <c:v>SI</c:v>
                </c:pt>
                <c:pt idx="15">
                  <c:v>DK</c:v>
                </c:pt>
                <c:pt idx="16">
                  <c:v>FI</c:v>
                </c:pt>
                <c:pt idx="17">
                  <c:v>LT</c:v>
                </c:pt>
                <c:pt idx="18">
                  <c:v>LV</c:v>
                </c:pt>
                <c:pt idx="19">
                  <c:v>EE</c:v>
                </c:pt>
                <c:pt idx="20">
                  <c:v>NL</c:v>
                </c:pt>
                <c:pt idx="21">
                  <c:v>IE</c:v>
                </c:pt>
                <c:pt idx="22">
                  <c:v>LU</c:v>
                </c:pt>
              </c:strCache>
            </c:strRef>
          </c:cat>
          <c:val>
            <c:numRef>
              <c:f>'Fig. 19'!$B$9:$B$31</c:f>
              <c:numCache>
                <c:formatCode>0</c:formatCode>
                <c:ptCount val="23"/>
                <c:pt idx="0">
                  <c:v>1671</c:v>
                </c:pt>
                <c:pt idx="1">
                  <c:v>445</c:v>
                </c:pt>
                <c:pt idx="2">
                  <c:v>226</c:v>
                </c:pt>
                <c:pt idx="3">
                  <c:v>209</c:v>
                </c:pt>
                <c:pt idx="4">
                  <c:v>425</c:v>
                </c:pt>
                <c:pt idx="5">
                  <c:v>906</c:v>
                </c:pt>
                <c:pt idx="6">
                  <c:v>95</c:v>
                </c:pt>
                <c:pt idx="7">
                  <c:v>225</c:v>
                </c:pt>
                <c:pt idx="8">
                  <c:v>252</c:v>
                </c:pt>
                <c:pt idx="9">
                  <c:v>33</c:v>
                </c:pt>
                <c:pt idx="10">
                  <c:v>140</c:v>
                </c:pt>
                <c:pt idx="11">
                  <c:v>74</c:v>
                </c:pt>
                <c:pt idx="12">
                  <c:v>10</c:v>
                </c:pt>
                <c:pt idx="13">
                  <c:v>36</c:v>
                </c:pt>
                <c:pt idx="14">
                  <c:v>11</c:v>
                </c:pt>
                <c:pt idx="15">
                  <c:v>121</c:v>
                </c:pt>
                <c:pt idx="16">
                  <c:v>48</c:v>
                </c:pt>
                <c:pt idx="17">
                  <c:v>2</c:v>
                </c:pt>
                <c:pt idx="18">
                  <c:v>22</c:v>
                </c:pt>
                <c:pt idx="19">
                  <c:v>3</c:v>
                </c:pt>
                <c:pt idx="20">
                  <c:v>232</c:v>
                </c:pt>
                <c:pt idx="21">
                  <c:v>27</c:v>
                </c:pt>
                <c:pt idx="22">
                  <c:v>20</c:v>
                </c:pt>
              </c:numCache>
            </c:numRef>
          </c:val>
        </c:ser>
        <c:ser>
          <c:idx val="1"/>
          <c:order val="1"/>
          <c:tx>
            <c:strRef>
              <c:f>'Fig. 19'!$C$8</c:f>
              <c:strCache>
                <c:ptCount val="1"/>
                <c:pt idx="0">
                  <c:v>Stations serving less than 1000 travellers per day</c:v>
                </c:pt>
              </c:strCache>
            </c:strRef>
          </c:tx>
          <c:spPr>
            <a:solidFill>
              <a:srgbClr val="FABB21"/>
            </a:solidFill>
          </c:spPr>
          <c:invertIfNegative val="0"/>
          <c:dLbls>
            <c:showLegendKey val="0"/>
            <c:showVal val="1"/>
            <c:showCatName val="0"/>
            <c:showSerName val="0"/>
            <c:showPercent val="0"/>
            <c:showBubbleSize val="0"/>
            <c:showLeaderLines val="0"/>
          </c:dLbls>
          <c:cat>
            <c:strRef>
              <c:f>'Fig. 19'!$A$9:$A$31</c:f>
              <c:strCache>
                <c:ptCount val="23"/>
                <c:pt idx="0">
                  <c:v>DE</c:v>
                </c:pt>
                <c:pt idx="1">
                  <c:v>FR</c:v>
                </c:pt>
                <c:pt idx="2">
                  <c:v>PL</c:v>
                </c:pt>
                <c:pt idx="3">
                  <c:v>CZ</c:v>
                </c:pt>
                <c:pt idx="4">
                  <c:v>IT</c:v>
                </c:pt>
                <c:pt idx="5">
                  <c:v>UK</c:v>
                </c:pt>
                <c:pt idx="6">
                  <c:v>HU</c:v>
                </c:pt>
                <c:pt idx="7">
                  <c:v>AT</c:v>
                </c:pt>
                <c:pt idx="8">
                  <c:v>ES</c:v>
                </c:pt>
                <c:pt idx="9">
                  <c:v>RO</c:v>
                </c:pt>
                <c:pt idx="10">
                  <c:v>SE</c:v>
                </c:pt>
                <c:pt idx="11">
                  <c:v>PT</c:v>
                </c:pt>
                <c:pt idx="12">
                  <c:v>BG</c:v>
                </c:pt>
                <c:pt idx="13">
                  <c:v>NO</c:v>
                </c:pt>
                <c:pt idx="14">
                  <c:v>SI</c:v>
                </c:pt>
                <c:pt idx="15">
                  <c:v>DK</c:v>
                </c:pt>
                <c:pt idx="16">
                  <c:v>FI</c:v>
                </c:pt>
                <c:pt idx="17">
                  <c:v>LT</c:v>
                </c:pt>
                <c:pt idx="18">
                  <c:v>LV</c:v>
                </c:pt>
                <c:pt idx="19">
                  <c:v>EE</c:v>
                </c:pt>
                <c:pt idx="20">
                  <c:v>NL</c:v>
                </c:pt>
                <c:pt idx="21">
                  <c:v>IE</c:v>
                </c:pt>
                <c:pt idx="22">
                  <c:v>LU</c:v>
                </c:pt>
              </c:strCache>
            </c:strRef>
          </c:cat>
          <c:val>
            <c:numRef>
              <c:f>'Fig. 19'!$C$9:$C$31</c:f>
              <c:numCache>
                <c:formatCode>0</c:formatCode>
                <c:ptCount val="23"/>
                <c:pt idx="0">
                  <c:v>4576</c:v>
                </c:pt>
                <c:pt idx="1">
                  <c:v>2350</c:v>
                </c:pt>
                <c:pt idx="2">
                  <c:v>2326</c:v>
                </c:pt>
                <c:pt idx="3">
                  <c:v>2323</c:v>
                </c:pt>
                <c:pt idx="4">
                  <c:v>2080</c:v>
                </c:pt>
                <c:pt idx="5">
                  <c:v>1508</c:v>
                </c:pt>
                <c:pt idx="6">
                  <c:v>1262</c:v>
                </c:pt>
                <c:pt idx="7">
                  <c:v>1179</c:v>
                </c:pt>
                <c:pt idx="8">
                  <c:v>1095</c:v>
                </c:pt>
                <c:pt idx="9">
                  <c:v>937</c:v>
                </c:pt>
                <c:pt idx="10">
                  <c:v>400</c:v>
                </c:pt>
                <c:pt idx="11">
                  <c:v>378</c:v>
                </c:pt>
                <c:pt idx="12">
                  <c:v>297</c:v>
                </c:pt>
                <c:pt idx="13">
                  <c:v>297</c:v>
                </c:pt>
                <c:pt idx="14">
                  <c:v>260</c:v>
                </c:pt>
                <c:pt idx="15">
                  <c:v>159</c:v>
                </c:pt>
                <c:pt idx="16">
                  <c:v>140</c:v>
                </c:pt>
                <c:pt idx="17">
                  <c:v>128</c:v>
                </c:pt>
                <c:pt idx="18">
                  <c:v>123</c:v>
                </c:pt>
                <c:pt idx="19">
                  <c:v>122</c:v>
                </c:pt>
                <c:pt idx="20">
                  <c:v>116</c:v>
                </c:pt>
                <c:pt idx="21">
                  <c:v>63</c:v>
                </c:pt>
                <c:pt idx="22">
                  <c:v>43</c:v>
                </c:pt>
              </c:numCache>
            </c:numRef>
          </c:val>
        </c:ser>
        <c:dLbls>
          <c:showLegendKey val="0"/>
          <c:showVal val="0"/>
          <c:showCatName val="0"/>
          <c:showSerName val="0"/>
          <c:showPercent val="0"/>
          <c:showBubbleSize val="0"/>
        </c:dLbls>
        <c:gapWidth val="75"/>
        <c:axId val="45667840"/>
        <c:axId val="45669376"/>
      </c:barChart>
      <c:catAx>
        <c:axId val="45667840"/>
        <c:scaling>
          <c:orientation val="minMax"/>
        </c:scaling>
        <c:delete val="0"/>
        <c:axPos val="b"/>
        <c:majorTickMark val="none"/>
        <c:minorTickMark val="none"/>
        <c:tickLblPos val="nextTo"/>
        <c:crossAx val="45669376"/>
        <c:crosses val="autoZero"/>
        <c:auto val="1"/>
        <c:lblAlgn val="ctr"/>
        <c:lblOffset val="100"/>
        <c:noMultiLvlLbl val="0"/>
      </c:catAx>
      <c:valAx>
        <c:axId val="45669376"/>
        <c:scaling>
          <c:orientation val="minMax"/>
          <c:max val="4600"/>
          <c:min val="0"/>
        </c:scaling>
        <c:delete val="0"/>
        <c:axPos val="l"/>
        <c:majorGridlines/>
        <c:numFmt formatCode="0" sourceLinked="1"/>
        <c:majorTickMark val="none"/>
        <c:minorTickMark val="none"/>
        <c:tickLblPos val="nextTo"/>
        <c:spPr>
          <a:ln w="9525">
            <a:noFill/>
          </a:ln>
        </c:spPr>
        <c:txPr>
          <a:bodyPr/>
          <a:lstStyle/>
          <a:p>
            <a:pPr>
              <a:defRPr sz="800"/>
            </a:pPr>
            <a:endParaRPr lang="en-US"/>
          </a:p>
        </c:txPr>
        <c:crossAx val="45667840"/>
        <c:crosses val="autoZero"/>
        <c:crossBetween val="between"/>
      </c:valAx>
    </c:plotArea>
    <c:legend>
      <c:legendPos val="b"/>
      <c:layout/>
      <c:overlay val="0"/>
    </c:legend>
    <c:plotVisOnly val="1"/>
    <c:dispBlanksAs val="gap"/>
    <c:showDLblsOverMax val="0"/>
  </c:chart>
  <c:txPr>
    <a:bodyPr/>
    <a:lstStyle/>
    <a:p>
      <a:pPr>
        <a:defRPr sz="90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'Fig. 20'!$B$8</c:f>
              <c:strCache>
                <c:ptCount val="1"/>
                <c:pt idx="0">
                  <c:v>Freight terminals</c:v>
                </c:pt>
              </c:strCache>
            </c:strRef>
          </c:tx>
          <c:spPr>
            <a:solidFill>
              <a:srgbClr val="006FB4"/>
            </a:solidFill>
          </c:spPr>
          <c:invertIfNegative val="0"/>
          <c:dPt>
            <c:idx val="18"/>
            <c:invertIfNegative val="0"/>
            <c:bubble3D val="0"/>
            <c:spPr>
              <a:solidFill>
                <a:srgbClr val="FABB21"/>
              </a:solidFill>
              <a:ln>
                <a:solidFill>
                  <a:srgbClr val="006FB4"/>
                </a:solidFill>
              </a:ln>
            </c:spPr>
          </c:dPt>
          <c:dLbls>
            <c:txPr>
              <a:bodyPr/>
              <a:lstStyle/>
              <a:p>
                <a:pPr>
                  <a:defRPr sz="800"/>
                </a:pPr>
                <a:endParaRPr lang="en-US"/>
              </a:p>
            </c:txPr>
            <c:showLegendKey val="0"/>
            <c:showVal val="1"/>
            <c:showCatName val="0"/>
            <c:showSerName val="0"/>
            <c:showPercent val="0"/>
            <c:showBubbleSize val="0"/>
            <c:showLeaderLines val="0"/>
          </c:dLbls>
          <c:cat>
            <c:strRef>
              <c:f>'Fig. 20'!$A$9:$A$32</c:f>
              <c:strCache>
                <c:ptCount val="24"/>
                <c:pt idx="0">
                  <c:v>PL</c:v>
                </c:pt>
                <c:pt idx="1">
                  <c:v>RO</c:v>
                </c:pt>
                <c:pt idx="2">
                  <c:v>FR</c:v>
                </c:pt>
                <c:pt idx="3">
                  <c:v>SK</c:v>
                </c:pt>
                <c:pt idx="4">
                  <c:v>HR</c:v>
                </c:pt>
                <c:pt idx="5">
                  <c:v>DE</c:v>
                </c:pt>
                <c:pt idx="6">
                  <c:v>EL</c:v>
                </c:pt>
                <c:pt idx="7">
                  <c:v>IT</c:v>
                </c:pt>
                <c:pt idx="8">
                  <c:v>ES</c:v>
                </c:pt>
                <c:pt idx="9">
                  <c:v>NO</c:v>
                </c:pt>
                <c:pt idx="10">
                  <c:v>SE</c:v>
                </c:pt>
                <c:pt idx="11">
                  <c:v>AT</c:v>
                </c:pt>
                <c:pt idx="12">
                  <c:v>HU</c:v>
                </c:pt>
                <c:pt idx="13">
                  <c:v>PT</c:v>
                </c:pt>
                <c:pt idx="14">
                  <c:v>UK</c:v>
                </c:pt>
                <c:pt idx="15">
                  <c:v>CZ</c:v>
                </c:pt>
                <c:pt idx="16">
                  <c:v>NL</c:v>
                </c:pt>
                <c:pt idx="17">
                  <c:v>EE</c:v>
                </c:pt>
                <c:pt idx="18">
                  <c:v>BG</c:v>
                </c:pt>
                <c:pt idx="19">
                  <c:v>SI</c:v>
                </c:pt>
                <c:pt idx="20">
                  <c:v>DK</c:v>
                </c:pt>
                <c:pt idx="21">
                  <c:v>IE</c:v>
                </c:pt>
                <c:pt idx="22">
                  <c:v>LT</c:v>
                </c:pt>
                <c:pt idx="23">
                  <c:v>LU</c:v>
                </c:pt>
              </c:strCache>
            </c:strRef>
          </c:cat>
          <c:val>
            <c:numRef>
              <c:f>'Fig. 20'!$B$9:$B$32</c:f>
              <c:numCache>
                <c:formatCode>0</c:formatCode>
                <c:ptCount val="24"/>
                <c:pt idx="0">
                  <c:v>978</c:v>
                </c:pt>
                <c:pt idx="1">
                  <c:v>800</c:v>
                </c:pt>
                <c:pt idx="2">
                  <c:v>602</c:v>
                </c:pt>
                <c:pt idx="3">
                  <c:v>433</c:v>
                </c:pt>
                <c:pt idx="4">
                  <c:v>212</c:v>
                </c:pt>
                <c:pt idx="5">
                  <c:v>150</c:v>
                </c:pt>
                <c:pt idx="6">
                  <c:v>97</c:v>
                </c:pt>
                <c:pt idx="7">
                  <c:v>77</c:v>
                </c:pt>
                <c:pt idx="8">
                  <c:v>53</c:v>
                </c:pt>
                <c:pt idx="9">
                  <c:v>30</c:v>
                </c:pt>
                <c:pt idx="10">
                  <c:v>23</c:v>
                </c:pt>
                <c:pt idx="11">
                  <c:v>18</c:v>
                </c:pt>
                <c:pt idx="12">
                  <c:v>18</c:v>
                </c:pt>
                <c:pt idx="13">
                  <c:v>18</c:v>
                </c:pt>
                <c:pt idx="14">
                  <c:v>16</c:v>
                </c:pt>
                <c:pt idx="15">
                  <c:v>15</c:v>
                </c:pt>
                <c:pt idx="16">
                  <c:v>11</c:v>
                </c:pt>
                <c:pt idx="17">
                  <c:v>8</c:v>
                </c:pt>
                <c:pt idx="18">
                  <c:v>6</c:v>
                </c:pt>
                <c:pt idx="19">
                  <c:v>4</c:v>
                </c:pt>
                <c:pt idx="20">
                  <c:v>3</c:v>
                </c:pt>
                <c:pt idx="21">
                  <c:v>3</c:v>
                </c:pt>
                <c:pt idx="22">
                  <c:v>3</c:v>
                </c:pt>
                <c:pt idx="23">
                  <c:v>2</c:v>
                </c:pt>
              </c:numCache>
            </c:numRef>
          </c:val>
        </c:ser>
        <c:dLbls>
          <c:showLegendKey val="0"/>
          <c:showVal val="0"/>
          <c:showCatName val="0"/>
          <c:showSerName val="0"/>
          <c:showPercent val="0"/>
          <c:showBubbleSize val="0"/>
        </c:dLbls>
        <c:gapWidth val="75"/>
        <c:overlap val="-25"/>
        <c:axId val="63160704"/>
        <c:axId val="63162240"/>
      </c:barChart>
      <c:catAx>
        <c:axId val="63160704"/>
        <c:scaling>
          <c:orientation val="minMax"/>
        </c:scaling>
        <c:delete val="0"/>
        <c:axPos val="b"/>
        <c:majorTickMark val="none"/>
        <c:minorTickMark val="none"/>
        <c:tickLblPos val="nextTo"/>
        <c:txPr>
          <a:bodyPr/>
          <a:lstStyle/>
          <a:p>
            <a:pPr>
              <a:defRPr sz="800"/>
            </a:pPr>
            <a:endParaRPr lang="en-US"/>
          </a:p>
        </c:txPr>
        <c:crossAx val="63162240"/>
        <c:crosses val="autoZero"/>
        <c:auto val="1"/>
        <c:lblAlgn val="ctr"/>
        <c:lblOffset val="100"/>
        <c:noMultiLvlLbl val="0"/>
      </c:catAx>
      <c:valAx>
        <c:axId val="63162240"/>
        <c:scaling>
          <c:orientation val="minMax"/>
        </c:scaling>
        <c:delete val="0"/>
        <c:axPos val="l"/>
        <c:majorGridlines/>
        <c:numFmt formatCode="0" sourceLinked="1"/>
        <c:majorTickMark val="none"/>
        <c:minorTickMark val="none"/>
        <c:tickLblPos val="nextTo"/>
        <c:spPr>
          <a:ln w="9525">
            <a:noFill/>
          </a:ln>
        </c:spPr>
        <c:txPr>
          <a:bodyPr/>
          <a:lstStyle/>
          <a:p>
            <a:pPr>
              <a:defRPr sz="800"/>
            </a:pPr>
            <a:endParaRPr lang="en-US"/>
          </a:p>
        </c:txPr>
        <c:crossAx val="63160704"/>
        <c:crosses val="autoZero"/>
        <c:crossBetween val="between"/>
      </c:valAx>
    </c:plotArea>
    <c:plotVisOnly val="1"/>
    <c:dispBlanksAs val="gap"/>
    <c:showDLblsOverMax val="0"/>
  </c:chart>
  <c:txPr>
    <a:bodyPr/>
    <a:lstStyle/>
    <a:p>
      <a:pPr>
        <a:defRPr b="1">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'Fig. 21'!$B$8</c:f>
              <c:strCache>
                <c:ptCount val="1"/>
                <c:pt idx="0">
                  <c:v>Marshalling yards and train formation facilities</c:v>
                </c:pt>
              </c:strCache>
            </c:strRef>
          </c:tx>
          <c:spPr>
            <a:solidFill>
              <a:srgbClr val="006FB4"/>
            </a:solidFill>
          </c:spPr>
          <c:invertIfNegative val="0"/>
          <c:dPt>
            <c:idx val="15"/>
            <c:invertIfNegative val="0"/>
            <c:bubble3D val="0"/>
            <c:spPr>
              <a:solidFill>
                <a:srgbClr val="006FB4"/>
              </a:solidFill>
              <a:ln>
                <a:solidFill>
                  <a:srgbClr val="006FB4"/>
                </a:solidFill>
              </a:ln>
            </c:spPr>
          </c:dPt>
          <c:dLbls>
            <c:showLegendKey val="0"/>
            <c:showVal val="1"/>
            <c:showCatName val="0"/>
            <c:showSerName val="0"/>
            <c:showPercent val="0"/>
            <c:showBubbleSize val="0"/>
            <c:showLeaderLines val="0"/>
          </c:dLbls>
          <c:cat>
            <c:strRef>
              <c:f>'Fig. 21'!$A$9:$A$33</c:f>
              <c:strCache>
                <c:ptCount val="25"/>
                <c:pt idx="0">
                  <c:v>FR</c:v>
                </c:pt>
                <c:pt idx="1">
                  <c:v>FI</c:v>
                </c:pt>
                <c:pt idx="2">
                  <c:v>UK</c:v>
                </c:pt>
                <c:pt idx="3">
                  <c:v>AT</c:v>
                </c:pt>
                <c:pt idx="4">
                  <c:v>IT</c:v>
                </c:pt>
                <c:pt idx="5">
                  <c:v>SE</c:v>
                </c:pt>
                <c:pt idx="6">
                  <c:v>LT</c:v>
                </c:pt>
                <c:pt idx="7">
                  <c:v>EE</c:v>
                </c:pt>
                <c:pt idx="8">
                  <c:v>DE</c:v>
                </c:pt>
                <c:pt idx="9">
                  <c:v>CZ</c:v>
                </c:pt>
                <c:pt idx="10">
                  <c:v>RO</c:v>
                </c:pt>
                <c:pt idx="11">
                  <c:v>PL</c:v>
                </c:pt>
                <c:pt idx="12">
                  <c:v>HU</c:v>
                </c:pt>
                <c:pt idx="13">
                  <c:v>EL</c:v>
                </c:pt>
                <c:pt idx="14">
                  <c:v>HR</c:v>
                </c:pt>
                <c:pt idx="15">
                  <c:v>SI</c:v>
                </c:pt>
                <c:pt idx="16">
                  <c:v>NO</c:v>
                </c:pt>
                <c:pt idx="17">
                  <c:v>IE</c:v>
                </c:pt>
                <c:pt idx="18">
                  <c:v>LV</c:v>
                </c:pt>
                <c:pt idx="19">
                  <c:v>SK</c:v>
                </c:pt>
                <c:pt idx="20">
                  <c:v>BG</c:v>
                </c:pt>
                <c:pt idx="21">
                  <c:v>PT</c:v>
                </c:pt>
                <c:pt idx="22">
                  <c:v>DK</c:v>
                </c:pt>
                <c:pt idx="23">
                  <c:v>LU</c:v>
                </c:pt>
                <c:pt idx="24">
                  <c:v>NL</c:v>
                </c:pt>
              </c:strCache>
            </c:strRef>
          </c:cat>
          <c:val>
            <c:numRef>
              <c:f>'Fig. 21'!$B$9:$B$33</c:f>
              <c:numCache>
                <c:formatCode>0</c:formatCode>
                <c:ptCount val="25"/>
                <c:pt idx="0">
                  <c:v>505</c:v>
                </c:pt>
                <c:pt idx="1">
                  <c:v>269</c:v>
                </c:pt>
                <c:pt idx="2">
                  <c:v>166</c:v>
                </c:pt>
                <c:pt idx="3">
                  <c:v>101</c:v>
                </c:pt>
                <c:pt idx="4">
                  <c:v>92</c:v>
                </c:pt>
                <c:pt idx="5">
                  <c:v>87</c:v>
                </c:pt>
                <c:pt idx="6">
                  <c:v>76</c:v>
                </c:pt>
                <c:pt idx="7">
                  <c:v>74</c:v>
                </c:pt>
                <c:pt idx="8">
                  <c:v>71</c:v>
                </c:pt>
                <c:pt idx="9">
                  <c:v>51</c:v>
                </c:pt>
                <c:pt idx="10">
                  <c:v>34</c:v>
                </c:pt>
                <c:pt idx="11">
                  <c:v>29</c:v>
                </c:pt>
                <c:pt idx="12">
                  <c:v>23</c:v>
                </c:pt>
                <c:pt idx="13">
                  <c:v>19</c:v>
                </c:pt>
                <c:pt idx="14">
                  <c:v>19</c:v>
                </c:pt>
                <c:pt idx="15">
                  <c:v>18</c:v>
                </c:pt>
                <c:pt idx="16">
                  <c:v>10</c:v>
                </c:pt>
                <c:pt idx="17">
                  <c:v>9</c:v>
                </c:pt>
                <c:pt idx="18">
                  <c:v>9</c:v>
                </c:pt>
                <c:pt idx="19">
                  <c:v>7</c:v>
                </c:pt>
                <c:pt idx="20">
                  <c:v>5</c:v>
                </c:pt>
                <c:pt idx="21">
                  <c:v>4</c:v>
                </c:pt>
                <c:pt idx="22">
                  <c:v>1</c:v>
                </c:pt>
                <c:pt idx="23">
                  <c:v>1</c:v>
                </c:pt>
                <c:pt idx="24">
                  <c:v>1</c:v>
                </c:pt>
              </c:numCache>
            </c:numRef>
          </c:val>
        </c:ser>
        <c:dLbls>
          <c:showLegendKey val="0"/>
          <c:showVal val="0"/>
          <c:showCatName val="0"/>
          <c:showSerName val="0"/>
          <c:showPercent val="0"/>
          <c:showBubbleSize val="0"/>
        </c:dLbls>
        <c:gapWidth val="75"/>
        <c:axId val="63515264"/>
        <c:axId val="63517056"/>
      </c:barChart>
      <c:catAx>
        <c:axId val="63515264"/>
        <c:scaling>
          <c:orientation val="minMax"/>
        </c:scaling>
        <c:delete val="0"/>
        <c:axPos val="b"/>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3517056"/>
        <c:crosses val="autoZero"/>
        <c:auto val="1"/>
        <c:lblAlgn val="ctr"/>
        <c:lblOffset val="100"/>
        <c:noMultiLvlLbl val="0"/>
      </c:catAx>
      <c:valAx>
        <c:axId val="63517056"/>
        <c:scaling>
          <c:orientation val="minMax"/>
          <c:max val="550"/>
          <c:min val="0"/>
        </c:scaling>
        <c:delete val="0"/>
        <c:axPos val="l"/>
        <c:majorGridlines/>
        <c:numFmt formatCode="0" sourceLinked="1"/>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3515264"/>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'Fig. 22'!$B$8</c:f>
              <c:strCache>
                <c:ptCount val="1"/>
                <c:pt idx="0">
                  <c:v>Storage sidings </c:v>
                </c:pt>
              </c:strCache>
            </c:strRef>
          </c:tx>
          <c:spPr>
            <a:solidFill>
              <a:srgbClr val="006FB4"/>
            </a:solidFill>
          </c:spPr>
          <c:invertIfNegative val="0"/>
          <c:dLbls>
            <c:showLegendKey val="0"/>
            <c:showVal val="1"/>
            <c:showCatName val="0"/>
            <c:showSerName val="0"/>
            <c:showPercent val="0"/>
            <c:showBubbleSize val="0"/>
            <c:showLeaderLines val="0"/>
          </c:dLbls>
          <c:cat>
            <c:strRef>
              <c:f>'Fig. 22'!$A$9:$A$24</c:f>
              <c:strCache>
                <c:ptCount val="16"/>
                <c:pt idx="0">
                  <c:v>DE</c:v>
                </c:pt>
                <c:pt idx="1">
                  <c:v>PL</c:v>
                </c:pt>
                <c:pt idx="2">
                  <c:v>CZ</c:v>
                </c:pt>
                <c:pt idx="3">
                  <c:v>SE</c:v>
                </c:pt>
                <c:pt idx="4">
                  <c:v>AT</c:v>
                </c:pt>
                <c:pt idx="5">
                  <c:v>BG</c:v>
                </c:pt>
                <c:pt idx="6">
                  <c:v>RO</c:v>
                </c:pt>
                <c:pt idx="7">
                  <c:v>HU</c:v>
                </c:pt>
                <c:pt idx="8">
                  <c:v>NL</c:v>
                </c:pt>
                <c:pt idx="9">
                  <c:v>DK</c:v>
                </c:pt>
                <c:pt idx="10">
                  <c:v>EL</c:v>
                </c:pt>
                <c:pt idx="11">
                  <c:v>IE</c:v>
                </c:pt>
                <c:pt idx="12">
                  <c:v>PT</c:v>
                </c:pt>
                <c:pt idx="13">
                  <c:v>FI</c:v>
                </c:pt>
                <c:pt idx="14">
                  <c:v>LT</c:v>
                </c:pt>
                <c:pt idx="15">
                  <c:v>LU</c:v>
                </c:pt>
              </c:strCache>
            </c:strRef>
          </c:cat>
          <c:val>
            <c:numRef>
              <c:f>'Fig. 22'!$B$9:$B$24</c:f>
              <c:numCache>
                <c:formatCode>0</c:formatCode>
                <c:ptCount val="16"/>
                <c:pt idx="0">
                  <c:v>18821</c:v>
                </c:pt>
                <c:pt idx="1">
                  <c:v>3063</c:v>
                </c:pt>
                <c:pt idx="2">
                  <c:v>2600</c:v>
                </c:pt>
                <c:pt idx="3">
                  <c:v>2035</c:v>
                </c:pt>
                <c:pt idx="4">
                  <c:v>1011</c:v>
                </c:pt>
                <c:pt idx="5">
                  <c:v>309</c:v>
                </c:pt>
                <c:pt idx="6">
                  <c:v>250</c:v>
                </c:pt>
                <c:pt idx="7">
                  <c:v>183</c:v>
                </c:pt>
                <c:pt idx="8">
                  <c:v>76</c:v>
                </c:pt>
                <c:pt idx="9">
                  <c:v>33</c:v>
                </c:pt>
                <c:pt idx="10">
                  <c:v>17</c:v>
                </c:pt>
                <c:pt idx="11">
                  <c:v>6</c:v>
                </c:pt>
                <c:pt idx="12">
                  <c:v>3</c:v>
                </c:pt>
                <c:pt idx="13">
                  <c:v>0</c:v>
                </c:pt>
                <c:pt idx="14">
                  <c:v>0</c:v>
                </c:pt>
                <c:pt idx="15">
                  <c:v>0</c:v>
                </c:pt>
              </c:numCache>
            </c:numRef>
          </c:val>
        </c:ser>
        <c:dLbls>
          <c:showLegendKey val="0"/>
          <c:showVal val="0"/>
          <c:showCatName val="0"/>
          <c:showSerName val="0"/>
          <c:showPercent val="0"/>
          <c:showBubbleSize val="0"/>
        </c:dLbls>
        <c:gapWidth val="150"/>
        <c:axId val="64128896"/>
        <c:axId val="64130432"/>
      </c:barChart>
      <c:catAx>
        <c:axId val="64128896"/>
        <c:scaling>
          <c:orientation val="minMax"/>
        </c:scaling>
        <c:delete val="0"/>
        <c:axPos val="b"/>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4130432"/>
        <c:crosses val="autoZero"/>
        <c:auto val="1"/>
        <c:lblAlgn val="ctr"/>
        <c:lblOffset val="100"/>
        <c:noMultiLvlLbl val="0"/>
      </c:catAx>
      <c:valAx>
        <c:axId val="64130432"/>
        <c:scaling>
          <c:orientation val="minMax"/>
        </c:scaling>
        <c:delete val="0"/>
        <c:axPos val="l"/>
        <c:majorGridlines/>
        <c:numFmt formatCode="0" sourceLinked="1"/>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4128896"/>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'Fig. 23'!$B$8</c:f>
              <c:strCache>
                <c:ptCount val="1"/>
                <c:pt idx="0">
                  <c:v>Maintenance facilities</c:v>
                </c:pt>
              </c:strCache>
            </c:strRef>
          </c:tx>
          <c:spPr>
            <a:solidFill>
              <a:srgbClr val="006FB4"/>
            </a:solidFill>
          </c:spPr>
          <c:invertIfNegative val="0"/>
          <c:dPt>
            <c:idx val="17"/>
            <c:invertIfNegative val="0"/>
            <c:bubble3D val="0"/>
            <c:spPr>
              <a:solidFill>
                <a:srgbClr val="006FB4"/>
              </a:solidFill>
              <a:ln>
                <a:solidFill>
                  <a:srgbClr val="006FB4"/>
                </a:solidFill>
              </a:ln>
            </c:spPr>
          </c:dPt>
          <c:dLbls>
            <c:showLegendKey val="0"/>
            <c:showVal val="1"/>
            <c:showCatName val="0"/>
            <c:showSerName val="0"/>
            <c:showPercent val="0"/>
            <c:showBubbleSize val="0"/>
            <c:showLeaderLines val="0"/>
          </c:dLbls>
          <c:cat>
            <c:strRef>
              <c:f>'Fig. 23'!$A$9:$A$29</c:f>
              <c:strCache>
                <c:ptCount val="21"/>
                <c:pt idx="0">
                  <c:v>PL</c:v>
                </c:pt>
                <c:pt idx="1">
                  <c:v>DE</c:v>
                </c:pt>
                <c:pt idx="2">
                  <c:v>IT</c:v>
                </c:pt>
                <c:pt idx="3">
                  <c:v>SE</c:v>
                </c:pt>
                <c:pt idx="4">
                  <c:v>CZ</c:v>
                </c:pt>
                <c:pt idx="5">
                  <c:v>AT</c:v>
                </c:pt>
                <c:pt idx="6">
                  <c:v>FR</c:v>
                </c:pt>
                <c:pt idx="7">
                  <c:v>HU</c:v>
                </c:pt>
                <c:pt idx="8">
                  <c:v>LV</c:v>
                </c:pt>
                <c:pt idx="9">
                  <c:v>NO</c:v>
                </c:pt>
                <c:pt idx="10">
                  <c:v>SI</c:v>
                </c:pt>
                <c:pt idx="11">
                  <c:v>NL</c:v>
                </c:pt>
                <c:pt idx="12">
                  <c:v>EE</c:v>
                </c:pt>
                <c:pt idx="13">
                  <c:v>EL</c:v>
                </c:pt>
                <c:pt idx="14">
                  <c:v>DK</c:v>
                </c:pt>
                <c:pt idx="15">
                  <c:v>FI</c:v>
                </c:pt>
                <c:pt idx="16">
                  <c:v>IE</c:v>
                </c:pt>
                <c:pt idx="17">
                  <c:v>LT</c:v>
                </c:pt>
                <c:pt idx="18">
                  <c:v>BG</c:v>
                </c:pt>
                <c:pt idx="19">
                  <c:v>HR</c:v>
                </c:pt>
                <c:pt idx="20">
                  <c:v>LU</c:v>
                </c:pt>
              </c:strCache>
            </c:strRef>
          </c:cat>
          <c:val>
            <c:numRef>
              <c:f>'Fig. 23'!$B$9:$B$29</c:f>
              <c:numCache>
                <c:formatCode>0</c:formatCode>
                <c:ptCount val="21"/>
                <c:pt idx="0">
                  <c:v>600</c:v>
                </c:pt>
                <c:pt idx="1">
                  <c:v>289</c:v>
                </c:pt>
                <c:pt idx="2">
                  <c:v>148</c:v>
                </c:pt>
                <c:pt idx="3">
                  <c:v>48</c:v>
                </c:pt>
                <c:pt idx="4">
                  <c:v>36</c:v>
                </c:pt>
                <c:pt idx="5">
                  <c:v>35</c:v>
                </c:pt>
                <c:pt idx="6">
                  <c:v>27</c:v>
                </c:pt>
                <c:pt idx="7">
                  <c:v>18</c:v>
                </c:pt>
                <c:pt idx="8">
                  <c:v>18</c:v>
                </c:pt>
                <c:pt idx="9">
                  <c:v>14</c:v>
                </c:pt>
                <c:pt idx="10">
                  <c:v>12</c:v>
                </c:pt>
                <c:pt idx="11">
                  <c:v>11</c:v>
                </c:pt>
                <c:pt idx="12">
                  <c:v>10</c:v>
                </c:pt>
                <c:pt idx="13">
                  <c:v>10</c:v>
                </c:pt>
                <c:pt idx="14">
                  <c:v>8</c:v>
                </c:pt>
                <c:pt idx="15">
                  <c:v>8</c:v>
                </c:pt>
                <c:pt idx="16">
                  <c:v>7</c:v>
                </c:pt>
                <c:pt idx="17">
                  <c:v>6</c:v>
                </c:pt>
                <c:pt idx="18">
                  <c:v>3</c:v>
                </c:pt>
                <c:pt idx="19">
                  <c:v>3</c:v>
                </c:pt>
                <c:pt idx="20">
                  <c:v>2</c:v>
                </c:pt>
              </c:numCache>
            </c:numRef>
          </c:val>
        </c:ser>
        <c:dLbls>
          <c:showLegendKey val="0"/>
          <c:showVal val="0"/>
          <c:showCatName val="0"/>
          <c:showSerName val="0"/>
          <c:showPercent val="0"/>
          <c:showBubbleSize val="0"/>
        </c:dLbls>
        <c:gapWidth val="75"/>
        <c:axId val="64230528"/>
        <c:axId val="64232064"/>
      </c:barChart>
      <c:catAx>
        <c:axId val="64230528"/>
        <c:scaling>
          <c:orientation val="minMax"/>
        </c:scaling>
        <c:delete val="0"/>
        <c:axPos val="b"/>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4232064"/>
        <c:crosses val="autoZero"/>
        <c:auto val="1"/>
        <c:lblAlgn val="ctr"/>
        <c:lblOffset val="100"/>
        <c:noMultiLvlLbl val="0"/>
      </c:catAx>
      <c:valAx>
        <c:axId val="64232064"/>
        <c:scaling>
          <c:orientation val="minMax"/>
        </c:scaling>
        <c:delete val="0"/>
        <c:axPos val="l"/>
        <c:majorGridlines/>
        <c:numFmt formatCode="0" sourceLinked="1"/>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4230528"/>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'Fig. 24'!$B$8</c:f>
              <c:strCache>
                <c:ptCount val="1"/>
                <c:pt idx="0">
                  <c:v>Maritime and port facilities linked to rail activities</c:v>
                </c:pt>
              </c:strCache>
            </c:strRef>
          </c:tx>
          <c:spPr>
            <a:solidFill>
              <a:srgbClr val="006FB4"/>
            </a:solidFill>
          </c:spPr>
          <c:invertIfNegative val="0"/>
          <c:dLbls>
            <c:showLegendKey val="0"/>
            <c:showVal val="1"/>
            <c:showCatName val="0"/>
            <c:showSerName val="0"/>
            <c:showPercent val="0"/>
            <c:showBubbleSize val="0"/>
            <c:showLeaderLines val="0"/>
          </c:dLbls>
          <c:cat>
            <c:strRef>
              <c:f>'Fig. 24'!$A$9:$A$27</c:f>
              <c:strCache>
                <c:ptCount val="19"/>
                <c:pt idx="0">
                  <c:v>IT</c:v>
                </c:pt>
                <c:pt idx="1">
                  <c:v>DE</c:v>
                </c:pt>
                <c:pt idx="2">
                  <c:v>RO</c:v>
                </c:pt>
                <c:pt idx="3">
                  <c:v>UK</c:v>
                </c:pt>
                <c:pt idx="4">
                  <c:v>SE</c:v>
                </c:pt>
                <c:pt idx="5">
                  <c:v>FI</c:v>
                </c:pt>
                <c:pt idx="6">
                  <c:v>ES</c:v>
                </c:pt>
                <c:pt idx="7">
                  <c:v>NO</c:v>
                </c:pt>
                <c:pt idx="8">
                  <c:v>HR</c:v>
                </c:pt>
                <c:pt idx="9">
                  <c:v>HU</c:v>
                </c:pt>
                <c:pt idx="10">
                  <c:v>LV</c:v>
                </c:pt>
                <c:pt idx="11">
                  <c:v>PL</c:v>
                </c:pt>
                <c:pt idx="12">
                  <c:v>BG</c:v>
                </c:pt>
                <c:pt idx="13">
                  <c:v>CZ</c:v>
                </c:pt>
                <c:pt idx="14">
                  <c:v>PT</c:v>
                </c:pt>
                <c:pt idx="15">
                  <c:v>AT</c:v>
                </c:pt>
                <c:pt idx="16">
                  <c:v>LU</c:v>
                </c:pt>
                <c:pt idx="17">
                  <c:v>SI</c:v>
                </c:pt>
                <c:pt idx="18">
                  <c:v>LT</c:v>
                </c:pt>
              </c:strCache>
            </c:strRef>
          </c:cat>
          <c:val>
            <c:numRef>
              <c:f>'Fig. 24'!$B$9:$B$27</c:f>
              <c:numCache>
                <c:formatCode>0</c:formatCode>
                <c:ptCount val="19"/>
                <c:pt idx="0">
                  <c:v>266</c:v>
                </c:pt>
                <c:pt idx="1">
                  <c:v>135</c:v>
                </c:pt>
                <c:pt idx="2">
                  <c:v>50</c:v>
                </c:pt>
                <c:pt idx="3">
                  <c:v>47</c:v>
                </c:pt>
                <c:pt idx="4">
                  <c:v>37</c:v>
                </c:pt>
                <c:pt idx="5">
                  <c:v>19</c:v>
                </c:pt>
                <c:pt idx="6">
                  <c:v>17</c:v>
                </c:pt>
                <c:pt idx="7">
                  <c:v>16</c:v>
                </c:pt>
                <c:pt idx="8">
                  <c:v>9</c:v>
                </c:pt>
                <c:pt idx="9">
                  <c:v>8</c:v>
                </c:pt>
                <c:pt idx="10">
                  <c:v>8</c:v>
                </c:pt>
                <c:pt idx="11">
                  <c:v>8</c:v>
                </c:pt>
                <c:pt idx="12">
                  <c:v>7</c:v>
                </c:pt>
                <c:pt idx="13">
                  <c:v>7</c:v>
                </c:pt>
                <c:pt idx="14">
                  <c:v>6</c:v>
                </c:pt>
                <c:pt idx="15">
                  <c:v>5</c:v>
                </c:pt>
                <c:pt idx="16">
                  <c:v>1</c:v>
                </c:pt>
                <c:pt idx="17">
                  <c:v>1</c:v>
                </c:pt>
                <c:pt idx="18">
                  <c:v>0</c:v>
                </c:pt>
              </c:numCache>
            </c:numRef>
          </c:val>
        </c:ser>
        <c:dLbls>
          <c:showLegendKey val="0"/>
          <c:showVal val="0"/>
          <c:showCatName val="0"/>
          <c:showSerName val="0"/>
          <c:showPercent val="0"/>
          <c:showBubbleSize val="0"/>
        </c:dLbls>
        <c:gapWidth val="150"/>
        <c:axId val="64429056"/>
        <c:axId val="64439040"/>
      </c:barChart>
      <c:catAx>
        <c:axId val="64429056"/>
        <c:scaling>
          <c:orientation val="minMax"/>
        </c:scaling>
        <c:delete val="0"/>
        <c:axPos val="b"/>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4439040"/>
        <c:crosses val="autoZero"/>
        <c:auto val="1"/>
        <c:lblAlgn val="ctr"/>
        <c:lblOffset val="100"/>
        <c:noMultiLvlLbl val="0"/>
      </c:catAx>
      <c:valAx>
        <c:axId val="64439040"/>
        <c:scaling>
          <c:orientation val="minMax"/>
        </c:scaling>
        <c:delete val="0"/>
        <c:axPos val="l"/>
        <c:majorGridlines/>
        <c:numFmt formatCode="0" sourceLinked="1"/>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4429056"/>
        <c:crosses val="autoZero"/>
        <c:crossBetween val="between"/>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clustered"/>
        <c:varyColors val="0"/>
        <c:ser>
          <c:idx val="0"/>
          <c:order val="0"/>
          <c:tx>
            <c:strRef>
              <c:f>'Fig. 25'!$B$8</c:f>
              <c:strCache>
                <c:ptCount val="1"/>
                <c:pt idx="0">
                  <c:v>Refuelling facilities</c:v>
                </c:pt>
              </c:strCache>
            </c:strRef>
          </c:tx>
          <c:spPr>
            <a:solidFill>
              <a:srgbClr val="006FB4"/>
            </a:solidFill>
          </c:spPr>
          <c:invertIfNegative val="0"/>
          <c:dLbls>
            <c:showLegendKey val="0"/>
            <c:showVal val="1"/>
            <c:showCatName val="0"/>
            <c:showSerName val="0"/>
            <c:showPercent val="0"/>
            <c:showBubbleSize val="0"/>
            <c:showLeaderLines val="0"/>
          </c:dLbls>
          <c:cat>
            <c:strRef>
              <c:f>'Fig. 25'!$A$9:$A$26</c:f>
              <c:strCache>
                <c:ptCount val="18"/>
                <c:pt idx="0">
                  <c:v>DE</c:v>
                </c:pt>
                <c:pt idx="1">
                  <c:v>PL</c:v>
                </c:pt>
                <c:pt idx="2">
                  <c:v>FR</c:v>
                </c:pt>
                <c:pt idx="3">
                  <c:v>AT</c:v>
                </c:pt>
                <c:pt idx="4">
                  <c:v>HU</c:v>
                </c:pt>
                <c:pt idx="5">
                  <c:v>FI</c:v>
                </c:pt>
                <c:pt idx="6">
                  <c:v>NO</c:v>
                </c:pt>
                <c:pt idx="7">
                  <c:v>ES</c:v>
                </c:pt>
                <c:pt idx="8">
                  <c:v>HR</c:v>
                </c:pt>
                <c:pt idx="9">
                  <c:v>IT</c:v>
                </c:pt>
                <c:pt idx="10">
                  <c:v>NL</c:v>
                </c:pt>
                <c:pt idx="11">
                  <c:v>EL</c:v>
                </c:pt>
                <c:pt idx="12">
                  <c:v>SI</c:v>
                </c:pt>
                <c:pt idx="13">
                  <c:v>BG</c:v>
                </c:pt>
                <c:pt idx="14">
                  <c:v>LV</c:v>
                </c:pt>
                <c:pt idx="15">
                  <c:v>LT</c:v>
                </c:pt>
                <c:pt idx="16">
                  <c:v>LU</c:v>
                </c:pt>
                <c:pt idx="17">
                  <c:v>PT</c:v>
                </c:pt>
              </c:strCache>
            </c:strRef>
          </c:cat>
          <c:val>
            <c:numRef>
              <c:f>'Fig. 25'!$B$9:$B$26</c:f>
              <c:numCache>
                <c:formatCode>0</c:formatCode>
                <c:ptCount val="18"/>
                <c:pt idx="0">
                  <c:v>320</c:v>
                </c:pt>
                <c:pt idx="1">
                  <c:v>102</c:v>
                </c:pt>
                <c:pt idx="2">
                  <c:v>74</c:v>
                </c:pt>
                <c:pt idx="3">
                  <c:v>37</c:v>
                </c:pt>
                <c:pt idx="4">
                  <c:v>35</c:v>
                </c:pt>
                <c:pt idx="5">
                  <c:v>34</c:v>
                </c:pt>
                <c:pt idx="6">
                  <c:v>31</c:v>
                </c:pt>
                <c:pt idx="7">
                  <c:v>27</c:v>
                </c:pt>
                <c:pt idx="8">
                  <c:v>19</c:v>
                </c:pt>
                <c:pt idx="9">
                  <c:v>19</c:v>
                </c:pt>
                <c:pt idx="10">
                  <c:v>18</c:v>
                </c:pt>
                <c:pt idx="11">
                  <c:v>11</c:v>
                </c:pt>
                <c:pt idx="12">
                  <c:v>9</c:v>
                </c:pt>
                <c:pt idx="13">
                  <c:v>8</c:v>
                </c:pt>
                <c:pt idx="14">
                  <c:v>8</c:v>
                </c:pt>
                <c:pt idx="15">
                  <c:v>6</c:v>
                </c:pt>
                <c:pt idx="16">
                  <c:v>1</c:v>
                </c:pt>
                <c:pt idx="17">
                  <c:v>0</c:v>
                </c:pt>
              </c:numCache>
            </c:numRef>
          </c:val>
        </c:ser>
        <c:dLbls>
          <c:showLegendKey val="0"/>
          <c:showVal val="0"/>
          <c:showCatName val="0"/>
          <c:showSerName val="0"/>
          <c:showPercent val="0"/>
          <c:showBubbleSize val="0"/>
        </c:dLbls>
        <c:gapWidth val="75"/>
        <c:axId val="64579072"/>
        <c:axId val="64580608"/>
      </c:barChart>
      <c:catAx>
        <c:axId val="64579072"/>
        <c:scaling>
          <c:orientation val="minMax"/>
        </c:scaling>
        <c:delete val="0"/>
        <c:axPos val="b"/>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4580608"/>
        <c:crosses val="autoZero"/>
        <c:auto val="1"/>
        <c:lblAlgn val="ctr"/>
        <c:lblOffset val="100"/>
        <c:noMultiLvlLbl val="0"/>
      </c:catAx>
      <c:valAx>
        <c:axId val="64580608"/>
        <c:scaling>
          <c:orientation val="minMax"/>
        </c:scaling>
        <c:delete val="0"/>
        <c:axPos val="l"/>
        <c:majorGridlines/>
        <c:numFmt formatCode="0" sourceLinked="1"/>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en-US"/>
          </a:p>
        </c:txPr>
        <c:crossAx val="6457907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xdr:col>
      <xdr:colOff>10887</xdr:colOff>
      <xdr:row>8</xdr:row>
      <xdr:rowOff>32658</xdr:rowOff>
    </xdr:from>
    <xdr:to>
      <xdr:col>13</xdr:col>
      <xdr:colOff>231322</xdr:colOff>
      <xdr:row>28</xdr:row>
      <xdr:rowOff>95250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21771</xdr:colOff>
      <xdr:row>7</xdr:row>
      <xdr:rowOff>685800</xdr:rowOff>
    </xdr:from>
    <xdr:to>
      <xdr:col>18</xdr:col>
      <xdr:colOff>598715</xdr:colOff>
      <xdr:row>30</xdr:row>
      <xdr:rowOff>32657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10885</xdr:colOff>
      <xdr:row>8</xdr:row>
      <xdr:rowOff>21772</xdr:rowOff>
    </xdr:from>
    <xdr:to>
      <xdr:col>17</xdr:col>
      <xdr:colOff>587828</xdr:colOff>
      <xdr:row>30</xdr:row>
      <xdr:rowOff>185057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54428</xdr:colOff>
      <xdr:row>8</xdr:row>
      <xdr:rowOff>0</xdr:rowOff>
    </xdr:from>
    <xdr:to>
      <xdr:col>15</xdr:col>
      <xdr:colOff>566057</xdr:colOff>
      <xdr:row>26</xdr:row>
      <xdr:rowOff>65315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555171</xdr:colOff>
      <xdr:row>8</xdr:row>
      <xdr:rowOff>21772</xdr:rowOff>
    </xdr:from>
    <xdr:to>
      <xdr:col>16</xdr:col>
      <xdr:colOff>21771</xdr:colOff>
      <xdr:row>26</xdr:row>
      <xdr:rowOff>185057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566057</xdr:colOff>
      <xdr:row>7</xdr:row>
      <xdr:rowOff>54429</xdr:rowOff>
    </xdr:from>
    <xdr:to>
      <xdr:col>16</xdr:col>
      <xdr:colOff>130628</xdr:colOff>
      <xdr:row>25</xdr:row>
      <xdr:rowOff>10886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576943</xdr:colOff>
      <xdr:row>8</xdr:row>
      <xdr:rowOff>10886</xdr:rowOff>
    </xdr:from>
    <xdr:to>
      <xdr:col>16</xdr:col>
      <xdr:colOff>87086</xdr:colOff>
      <xdr:row>23</xdr:row>
      <xdr:rowOff>32657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4</xdr:col>
      <xdr:colOff>54428</xdr:colOff>
      <xdr:row>8</xdr:row>
      <xdr:rowOff>10886</xdr:rowOff>
    </xdr:from>
    <xdr:to>
      <xdr:col>18</xdr:col>
      <xdr:colOff>54428</xdr:colOff>
      <xdr:row>25</xdr:row>
      <xdr:rowOff>181430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4</xdr:col>
      <xdr:colOff>54429</xdr:colOff>
      <xdr:row>8</xdr:row>
      <xdr:rowOff>54428</xdr:rowOff>
    </xdr:from>
    <xdr:to>
      <xdr:col>14</xdr:col>
      <xdr:colOff>616858</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le1" displayName="Table1" ref="A8:B36" totalsRowShown="0" headerRowDxfId="29">
  <autoFilter ref="A8:B36"/>
  <tableColumns count="2">
    <tableColumn id="1" name="Column1" dataDxfId="28"/>
    <tableColumn id="2" name="Number of stations per 1,000 Km" dataDxfId="27"/>
  </tableColumns>
  <tableStyleInfo name="TableStyleMedium2" showFirstColumn="0" showLastColumn="0" showRowStripes="1" showColumnStripes="0"/>
</table>
</file>

<file path=xl/tables/table2.xml><?xml version="1.0" encoding="utf-8"?>
<table xmlns="http://schemas.openxmlformats.org/spreadsheetml/2006/main" id="2" name="Table2" displayName="Table2" ref="A8:C30" totalsRowShown="0" headerRowDxfId="26" dataDxfId="25">
  <autoFilter ref="A8:C30"/>
  <tableColumns count="3">
    <tableColumn id="1" name="Country" dataDxfId="24"/>
    <tableColumn id="2" name="Stations serving over 25 000 travellers per day" dataDxfId="23"/>
    <tableColumn id="3" name="Stations serving 10 000-25 000 travellers per day" dataDxfId="22"/>
  </tableColumns>
  <tableStyleInfo name="TableStyleMedium2" showFirstColumn="0" showLastColumn="0" showRowStripes="1" showColumnStripes="0"/>
</table>
</file>

<file path=xl/tables/table3.xml><?xml version="1.0" encoding="utf-8"?>
<table xmlns="http://schemas.openxmlformats.org/spreadsheetml/2006/main" id="3" name="Table3" displayName="Table3" ref="A8:C31" totalsRowShown="0" headerRowDxfId="21">
  <autoFilter ref="A8:C31"/>
  <tableColumns count="3">
    <tableColumn id="1" name="Country" dataDxfId="20"/>
    <tableColumn id="2" name="Stations serving 1000- 10 000 travellers per day" dataDxfId="19"/>
    <tableColumn id="3" name="Stations serving less than 1000 travellers per day" dataDxfId="18"/>
  </tableColumns>
  <tableStyleInfo name="TableStyleMedium2" showFirstColumn="0" showLastColumn="0" showRowStripes="1" showColumnStripes="0"/>
</table>
</file>

<file path=xl/tables/table4.xml><?xml version="1.0" encoding="utf-8"?>
<table xmlns="http://schemas.openxmlformats.org/spreadsheetml/2006/main" id="4" name="Table4" displayName="Table4" ref="A8:B32" totalsRowShown="0" headerRowDxfId="17">
  <autoFilter ref="A8:B32"/>
  <tableColumns count="2">
    <tableColumn id="1" name="Country" dataDxfId="16"/>
    <tableColumn id="2" name="Freight terminals" dataDxfId="15"/>
  </tableColumns>
  <tableStyleInfo name="TableStyleMedium2" showFirstColumn="0" showLastColumn="0" showRowStripes="1" showColumnStripes="0"/>
</table>
</file>

<file path=xl/tables/table5.xml><?xml version="1.0" encoding="utf-8"?>
<table xmlns="http://schemas.openxmlformats.org/spreadsheetml/2006/main" id="5" name="Table5" displayName="Table5" ref="A8:B33" totalsRowShown="0" headerRowDxfId="14">
  <autoFilter ref="A8:B33"/>
  <tableColumns count="2">
    <tableColumn id="1" name="Country" dataDxfId="13"/>
    <tableColumn id="2" name="Marshalling yards and train formation facilities" dataDxfId="12"/>
  </tableColumns>
  <tableStyleInfo name="TableStyleMedium2" showFirstColumn="0" showLastColumn="0" showRowStripes="1" showColumnStripes="0"/>
</table>
</file>

<file path=xl/tables/table6.xml><?xml version="1.0" encoding="utf-8"?>
<table xmlns="http://schemas.openxmlformats.org/spreadsheetml/2006/main" id="6" name="Table6" displayName="Table6" ref="A8:B24" totalsRowShown="0" headerRowDxfId="11">
  <autoFilter ref="A8:B24"/>
  <tableColumns count="2">
    <tableColumn id="1" name="Country" dataDxfId="10"/>
    <tableColumn id="2" name="Storage sidings " dataDxfId="9"/>
  </tableColumns>
  <tableStyleInfo name="TableStyleMedium2" showFirstColumn="0" showLastColumn="0" showRowStripes="1" showColumnStripes="0"/>
</table>
</file>

<file path=xl/tables/table7.xml><?xml version="1.0" encoding="utf-8"?>
<table xmlns="http://schemas.openxmlformats.org/spreadsheetml/2006/main" id="7" name="Table7" displayName="Table7" ref="A8:B29" totalsRowShown="0" headerRowDxfId="8">
  <autoFilter ref="A8:B29"/>
  <tableColumns count="2">
    <tableColumn id="1" name="Country" dataDxfId="7"/>
    <tableColumn id="2" name="Maintenance facilities" dataDxfId="6"/>
  </tableColumns>
  <tableStyleInfo name="TableStyleMedium2" showFirstColumn="0" showLastColumn="0" showRowStripes="1" showColumnStripes="0"/>
</table>
</file>

<file path=xl/tables/table8.xml><?xml version="1.0" encoding="utf-8"?>
<table xmlns="http://schemas.openxmlformats.org/spreadsheetml/2006/main" id="8" name="Table8" displayName="Table8" ref="A8:B27" totalsRowShown="0" headerRowDxfId="5">
  <autoFilter ref="A8:B27"/>
  <tableColumns count="2">
    <tableColumn id="1" name="Country" dataDxfId="4"/>
    <tableColumn id="2" name="Maritime and port facilities linked to rail activities" dataDxfId="3"/>
  </tableColumns>
  <tableStyleInfo name="TableStyleMedium2" showFirstColumn="0" showLastColumn="0" showRowStripes="1" showColumnStripes="0"/>
</table>
</file>

<file path=xl/tables/table9.xml><?xml version="1.0" encoding="utf-8"?>
<table xmlns="http://schemas.openxmlformats.org/spreadsheetml/2006/main" id="9" name="Table9" displayName="Table9" ref="A8:B26" totalsRowShown="0" headerRowDxfId="2">
  <autoFilter ref="A8:B26"/>
  <tableColumns count="2">
    <tableColumn id="1" name="Country" dataDxfId="1"/>
    <tableColumn id="2" name="Refuelling facilitie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20"/>
  <sheetViews>
    <sheetView tabSelected="1" workbookViewId="0">
      <selection activeCell="C5" sqref="C5"/>
    </sheetView>
  </sheetViews>
  <sheetFormatPr defaultColWidth="9.140625" defaultRowHeight="15" x14ac:dyDescent="0.25"/>
  <cols>
    <col min="1" max="1" width="14.28515625" style="9" customWidth="1"/>
    <col min="2" max="2" width="13.85546875" style="9" customWidth="1"/>
    <col min="3" max="3" width="71.85546875" style="9" customWidth="1"/>
    <col min="4" max="4" width="55.7109375" style="9" customWidth="1"/>
    <col min="5" max="16384" width="9.140625" style="9"/>
  </cols>
  <sheetData>
    <row r="1" spans="1:4" s="2" customFormat="1" ht="20.100000000000001" customHeight="1" x14ac:dyDescent="0.4">
      <c r="A1" s="1" t="s">
        <v>11</v>
      </c>
      <c r="B1" s="22" t="s">
        <v>12</v>
      </c>
    </row>
    <row r="2" spans="1:4" s="3" customFormat="1" ht="14.45" x14ac:dyDescent="0.3"/>
    <row r="3" spans="1:4" s="3" customFormat="1" ht="14.45" x14ac:dyDescent="0.3">
      <c r="A3" s="4" t="s">
        <v>0</v>
      </c>
      <c r="C3" s="5" t="s">
        <v>5</v>
      </c>
    </row>
    <row r="4" spans="1:4" s="3" customFormat="1" ht="14.45" x14ac:dyDescent="0.3"/>
    <row r="5" spans="1:4" s="3" customFormat="1" ht="14.45" x14ac:dyDescent="0.3">
      <c r="A5" s="4" t="s">
        <v>1</v>
      </c>
      <c r="C5" s="21">
        <v>9</v>
      </c>
    </row>
    <row r="6" spans="1:4" s="3" customFormat="1" ht="14.45" x14ac:dyDescent="0.3"/>
    <row r="7" spans="1:4" s="28" customFormat="1" thickBot="1" x14ac:dyDescent="0.35"/>
    <row r="8" spans="1:4" s="3" customFormat="1" ht="27.95" customHeight="1" thickTop="1" x14ac:dyDescent="0.3">
      <c r="A8" s="6" t="s">
        <v>2</v>
      </c>
      <c r="B8" s="6" t="s">
        <v>3</v>
      </c>
      <c r="C8" s="6" t="s">
        <v>4</v>
      </c>
    </row>
    <row r="9" spans="1:4" s="8" customFormat="1" ht="28.9" x14ac:dyDescent="0.3">
      <c r="A9" s="7">
        <f>+'Fig. 17'!$B$4</f>
        <v>2</v>
      </c>
      <c r="B9" s="20" t="str">
        <f>+'Fig. 17'!$B$3</f>
        <v>Figure 17</v>
      </c>
      <c r="C9" s="7" t="str">
        <f>+'Fig. 17'!$A$1</f>
        <v>Stations' density in relation to network length (number of passenger stations per 1 000 line-km, 2014)</v>
      </c>
    </row>
    <row r="10" spans="1:4" s="8" customFormat="1" x14ac:dyDescent="0.25">
      <c r="A10" s="7">
        <f>+'Fig. 18'!$B$4</f>
        <v>2</v>
      </c>
      <c r="B10" s="20" t="str">
        <f>+'Fig. 18'!$B$3</f>
        <v>Figure 18</v>
      </c>
      <c r="C10" s="7" t="str">
        <f>+'Fig. 18'!A1</f>
        <v>Number of stations serving more than 10 000 travellers per day</v>
      </c>
    </row>
    <row r="11" spans="1:4" s="8" customFormat="1" x14ac:dyDescent="0.25">
      <c r="A11" s="7">
        <f>+'Fig. 19'!$B$4</f>
        <v>2</v>
      </c>
      <c r="B11" s="20" t="str">
        <f>+'Fig. 19'!$B$3</f>
        <v>Figure 19</v>
      </c>
      <c r="C11" s="7" t="str">
        <f>+'Fig. 19'!A1</f>
        <v>Number of stations serving less than 10 000 travellers per day</v>
      </c>
      <c r="D11" s="19"/>
    </row>
    <row r="12" spans="1:4" s="8" customFormat="1" ht="14.45" x14ac:dyDescent="0.3">
      <c r="A12" s="7">
        <f>+'Fig. 20'!$B$4</f>
        <v>2</v>
      </c>
      <c r="B12" s="20" t="str">
        <f>+'Fig. 20'!$B$3</f>
        <v>Figure 20</v>
      </c>
      <c r="C12" s="7" t="str">
        <f>+'Fig. 20'!A1</f>
        <v>Number of freight terminals (2014)</v>
      </c>
      <c r="D12" s="19"/>
    </row>
    <row r="13" spans="1:4" s="8" customFormat="1" ht="14.45" x14ac:dyDescent="0.3">
      <c r="A13" s="7">
        <f>+'Fig. 21'!$B$4</f>
        <v>2</v>
      </c>
      <c r="B13" s="20" t="str">
        <f>+'Fig. 21'!$B$3</f>
        <v>Figure 21</v>
      </c>
      <c r="C13" s="7" t="str">
        <f>+'Fig. 21'!A1</f>
        <v>Number of marshalling yards and train formation facilities (2014)</v>
      </c>
      <c r="D13" s="19"/>
    </row>
    <row r="14" spans="1:4" s="8" customFormat="1" ht="14.45" x14ac:dyDescent="0.3">
      <c r="A14" s="7">
        <f>+'Fig. 22'!$B$4</f>
        <v>2</v>
      </c>
      <c r="B14" s="20" t="str">
        <f>+'Fig. 22'!$B$3</f>
        <v>Figure 22</v>
      </c>
      <c r="C14" s="7" t="str">
        <f>+'Fig. 22'!A1</f>
        <v>Number of storage sidings (2014)</v>
      </c>
      <c r="D14" s="19"/>
    </row>
    <row r="15" spans="1:4" s="8" customFormat="1" ht="14.45" x14ac:dyDescent="0.3">
      <c r="A15" s="7">
        <f>+'Fig. 23'!$B$4</f>
        <v>2</v>
      </c>
      <c r="B15" s="20" t="str">
        <f>+'Fig. 23'!B3</f>
        <v>Figure 23</v>
      </c>
      <c r="C15" s="7" t="str">
        <f>+'Fig. 23'!A1</f>
        <v>Number of maintenance facilities (2014)</v>
      </c>
    </row>
    <row r="16" spans="1:4" s="8" customFormat="1" ht="14.45" x14ac:dyDescent="0.3">
      <c r="A16" s="7">
        <f>+'Fig. 24'!$B$4</f>
        <v>2</v>
      </c>
      <c r="B16" s="20" t="str">
        <f>+'Fig. 24'!B3</f>
        <v>Figure 24</v>
      </c>
      <c r="C16" s="7" t="str">
        <f>+'Fig. 24'!A1</f>
        <v>Number of maritime and port facilities linked to rail activities (2014)</v>
      </c>
    </row>
    <row r="17" spans="1:4" s="8" customFormat="1" ht="14.45" x14ac:dyDescent="0.3">
      <c r="A17" s="7">
        <f>+'Fig. 25'!$B$4</f>
        <v>2</v>
      </c>
      <c r="B17" s="20" t="str">
        <f>+'Fig. 25'!B3</f>
        <v>Figure 25</v>
      </c>
      <c r="C17" s="8" t="str">
        <f>+'Fig. 25'!A1</f>
        <v>Number of refuelling facilities (2014)</v>
      </c>
    </row>
    <row r="18" spans="1:4" s="8" customFormat="1" ht="14.45" x14ac:dyDescent="0.3">
      <c r="A18" s="7"/>
      <c r="B18" s="19"/>
      <c r="C18" s="19"/>
      <c r="D18" s="19"/>
    </row>
    <row r="19" spans="1:4" s="30" customFormat="1" thickBot="1" x14ac:dyDescent="0.35"/>
    <row r="20" spans="1:4" s="29" customFormat="1" thickTop="1" x14ac:dyDescent="0.3"/>
  </sheetData>
  <pageMargins left="0.7" right="0.7" top="0.75" bottom="0.75" header="0.3" footer="0.3"/>
  <ignoredErrors>
    <ignoredError sqref="A10"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26"/>
  <sheetViews>
    <sheetView zoomScale="70" zoomScaleNormal="70" workbookViewId="0">
      <selection activeCell="P30" sqref="P30"/>
    </sheetView>
  </sheetViews>
  <sheetFormatPr defaultColWidth="9.140625" defaultRowHeight="15" customHeight="1" x14ac:dyDescent="0.25"/>
  <cols>
    <col min="1" max="1" width="11.7109375" style="11" customWidth="1"/>
    <col min="2" max="2" width="18.85546875" style="11" customWidth="1"/>
    <col min="3" max="16384" width="9.140625" style="11"/>
  </cols>
  <sheetData>
    <row r="1" spans="1:15" ht="14.45" x14ac:dyDescent="0.3">
      <c r="A1" s="10" t="s">
        <v>21</v>
      </c>
    </row>
    <row r="3" spans="1:15" ht="14.45" x14ac:dyDescent="0.3">
      <c r="A3" s="12" t="s">
        <v>6</v>
      </c>
      <c r="B3" s="13" t="s">
        <v>30</v>
      </c>
    </row>
    <row r="4" spans="1:15" ht="14.45" x14ac:dyDescent="0.3">
      <c r="A4" s="12" t="s">
        <v>7</v>
      </c>
      <c r="B4" s="11">
        <v>2</v>
      </c>
    </row>
    <row r="5" spans="1:15" x14ac:dyDescent="0.25">
      <c r="A5" s="12" t="s">
        <v>8</v>
      </c>
      <c r="B5" s="11" t="s">
        <v>84</v>
      </c>
    </row>
    <row r="6" spans="1:15" s="32" customFormat="1" thickBot="1" x14ac:dyDescent="0.35">
      <c r="A6" s="31" t="s">
        <v>9</v>
      </c>
    </row>
    <row r="7" spans="1:15" thickTop="1" x14ac:dyDescent="0.3"/>
    <row r="8" spans="1:15" s="17" customFormat="1" ht="14.45" x14ac:dyDescent="0.3">
      <c r="A8" s="33" t="s">
        <v>60</v>
      </c>
      <c r="B8" s="34" t="s">
        <v>70</v>
      </c>
      <c r="C8" s="35"/>
      <c r="D8" s="34"/>
      <c r="E8" s="35"/>
      <c r="F8" s="34"/>
      <c r="G8" s="35"/>
      <c r="H8" s="34"/>
      <c r="I8" s="35"/>
      <c r="J8" s="14"/>
      <c r="K8" s="15"/>
      <c r="L8" s="14"/>
      <c r="M8" s="15"/>
      <c r="N8" s="16"/>
      <c r="O8" s="14"/>
    </row>
    <row r="9" spans="1:15" s="17" customFormat="1" ht="14.45" x14ac:dyDescent="0.3">
      <c r="A9" s="17" t="s">
        <v>39</v>
      </c>
      <c r="B9" s="23">
        <v>320</v>
      </c>
      <c r="C9" s="18"/>
      <c r="D9" s="18"/>
      <c r="E9" s="18"/>
      <c r="F9" s="18"/>
      <c r="G9" s="18"/>
      <c r="H9" s="18"/>
      <c r="I9" s="18"/>
      <c r="J9" s="18"/>
      <c r="K9" s="18"/>
      <c r="L9" s="18"/>
      <c r="M9" s="18"/>
      <c r="N9" s="18"/>
      <c r="O9" s="18"/>
    </row>
    <row r="10" spans="1:15" s="17" customFormat="1" ht="14.45" x14ac:dyDescent="0.3">
      <c r="A10" s="17" t="s">
        <v>44</v>
      </c>
      <c r="B10" s="23">
        <v>102</v>
      </c>
      <c r="C10" s="18"/>
      <c r="D10" s="18"/>
      <c r="E10" s="18"/>
      <c r="F10" s="18"/>
      <c r="G10" s="18"/>
      <c r="H10" s="18"/>
      <c r="I10" s="18"/>
      <c r="J10" s="18"/>
      <c r="K10" s="18"/>
      <c r="L10" s="18"/>
      <c r="M10" s="18"/>
      <c r="N10" s="18"/>
      <c r="O10" s="18"/>
    </row>
    <row r="11" spans="1:15" s="17" customFormat="1" ht="14.45" x14ac:dyDescent="0.3">
      <c r="A11" s="17" t="s">
        <v>49</v>
      </c>
      <c r="B11" s="24">
        <v>74</v>
      </c>
    </row>
    <row r="12" spans="1:15" s="17" customFormat="1" ht="14.45" x14ac:dyDescent="0.3">
      <c r="A12" s="17" t="s">
        <v>32</v>
      </c>
      <c r="B12" s="24">
        <v>37</v>
      </c>
    </row>
    <row r="13" spans="1:15" s="17" customFormat="1" ht="14.45" x14ac:dyDescent="0.3">
      <c r="A13" s="17" t="s">
        <v>41</v>
      </c>
      <c r="B13" s="24">
        <v>35</v>
      </c>
    </row>
    <row r="14" spans="1:15" s="17" customFormat="1" ht="14.45" x14ac:dyDescent="0.3">
      <c r="A14" s="17" t="s">
        <v>59</v>
      </c>
      <c r="B14" s="24">
        <v>34</v>
      </c>
    </row>
    <row r="15" spans="1:15" s="17" customFormat="1" ht="14.45" x14ac:dyDescent="0.3">
      <c r="A15" s="17" t="s">
        <v>50</v>
      </c>
      <c r="B15" s="24">
        <v>31</v>
      </c>
    </row>
    <row r="16" spans="1:15" ht="15" customHeight="1" x14ac:dyDescent="0.3">
      <c r="A16" s="11" t="s">
        <v>54</v>
      </c>
      <c r="B16" s="25">
        <v>27</v>
      </c>
    </row>
    <row r="17" spans="1:5" ht="15" customHeight="1" x14ac:dyDescent="0.3">
      <c r="A17" s="11" t="s">
        <v>37</v>
      </c>
      <c r="B17" s="25">
        <v>19</v>
      </c>
    </row>
    <row r="18" spans="1:5" ht="15" customHeight="1" x14ac:dyDescent="0.3">
      <c r="A18" s="11" t="s">
        <v>43</v>
      </c>
      <c r="B18" s="25">
        <v>19</v>
      </c>
    </row>
    <row r="19" spans="1:5" ht="15" customHeight="1" x14ac:dyDescent="0.3">
      <c r="A19" s="11" t="s">
        <v>45</v>
      </c>
      <c r="B19" s="25">
        <v>18</v>
      </c>
    </row>
    <row r="20" spans="1:5" ht="15" customHeight="1" x14ac:dyDescent="0.3">
      <c r="A20" s="11" t="s">
        <v>40</v>
      </c>
      <c r="B20" s="25">
        <v>11</v>
      </c>
    </row>
    <row r="21" spans="1:5" ht="15" customHeight="1" x14ac:dyDescent="0.3">
      <c r="A21" s="11" t="s">
        <v>36</v>
      </c>
      <c r="B21" s="25">
        <v>9</v>
      </c>
    </row>
    <row r="22" spans="1:5" ht="15" customHeight="1" x14ac:dyDescent="0.3">
      <c r="A22" s="11" t="s">
        <v>53</v>
      </c>
      <c r="B22" s="25">
        <v>8</v>
      </c>
    </row>
    <row r="23" spans="1:5" ht="15" customHeight="1" x14ac:dyDescent="0.3">
      <c r="A23" s="11" t="s">
        <v>51</v>
      </c>
      <c r="B23" s="25">
        <v>8</v>
      </c>
    </row>
    <row r="24" spans="1:5" ht="14.45" x14ac:dyDescent="0.3">
      <c r="A24" s="11" t="s">
        <v>52</v>
      </c>
      <c r="B24" s="25">
        <v>6</v>
      </c>
      <c r="E24" s="11" t="s">
        <v>10</v>
      </c>
    </row>
    <row r="25" spans="1:5" ht="15" customHeight="1" x14ac:dyDescent="0.3">
      <c r="A25" s="11" t="s">
        <v>35</v>
      </c>
      <c r="B25" s="25">
        <v>1</v>
      </c>
    </row>
    <row r="26" spans="1:5" ht="15" customHeight="1" x14ac:dyDescent="0.3">
      <c r="A26" s="11" t="s">
        <v>38</v>
      </c>
      <c r="B26" s="25">
        <v>0</v>
      </c>
    </row>
  </sheetData>
  <pageMargins left="0.7" right="0.7" top="0.75" bottom="0.75" header="0.3" footer="0.3"/>
  <drawing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36"/>
  <sheetViews>
    <sheetView zoomScale="70" zoomScaleNormal="70" workbookViewId="0">
      <selection activeCell="N49" sqref="N49"/>
    </sheetView>
  </sheetViews>
  <sheetFormatPr defaultColWidth="9.140625" defaultRowHeight="15" customHeight="1" x14ac:dyDescent="0.25"/>
  <cols>
    <col min="1" max="1" width="15.85546875" style="11" customWidth="1"/>
    <col min="2" max="2" width="18.28515625" style="11" customWidth="1"/>
    <col min="3" max="16384" width="9.140625" style="11"/>
  </cols>
  <sheetData>
    <row r="1" spans="1:15" ht="14.45" x14ac:dyDescent="0.3">
      <c r="A1" s="10" t="s">
        <v>13</v>
      </c>
    </row>
    <row r="3" spans="1:15" ht="14.45" x14ac:dyDescent="0.3">
      <c r="A3" s="12" t="s">
        <v>6</v>
      </c>
      <c r="B3" s="13" t="s">
        <v>22</v>
      </c>
    </row>
    <row r="4" spans="1:15" ht="14.45" x14ac:dyDescent="0.3">
      <c r="A4" s="12" t="s">
        <v>7</v>
      </c>
      <c r="B4" s="11">
        <v>2</v>
      </c>
    </row>
    <row r="5" spans="1:15" ht="14.45" x14ac:dyDescent="0.3">
      <c r="A5" s="12" t="s">
        <v>8</v>
      </c>
      <c r="B5" s="11" t="s">
        <v>72</v>
      </c>
    </row>
    <row r="6" spans="1:15" s="32" customFormat="1" thickBot="1" x14ac:dyDescent="0.35">
      <c r="A6" s="31" t="s">
        <v>9</v>
      </c>
    </row>
    <row r="7" spans="1:15" thickTop="1" x14ac:dyDescent="0.3"/>
    <row r="8" spans="1:15" s="17" customFormat="1" ht="28.9" x14ac:dyDescent="0.3">
      <c r="A8" s="33" t="s">
        <v>71</v>
      </c>
      <c r="B8" s="34" t="s">
        <v>31</v>
      </c>
      <c r="C8" s="35"/>
      <c r="D8" s="34"/>
      <c r="E8" s="35"/>
      <c r="F8" s="34"/>
      <c r="G8" s="35"/>
      <c r="H8" s="34"/>
      <c r="I8" s="35"/>
      <c r="J8" s="14"/>
      <c r="K8" s="15"/>
      <c r="L8" s="14"/>
      <c r="M8" s="15"/>
      <c r="N8" s="16"/>
      <c r="O8" s="14"/>
    </row>
    <row r="9" spans="1:15" s="17" customFormat="1" ht="14.45" x14ac:dyDescent="0.3">
      <c r="A9" s="16" t="s">
        <v>32</v>
      </c>
      <c r="B9" s="23">
        <v>284.30209568999607</v>
      </c>
      <c r="C9" s="18"/>
      <c r="D9" s="18"/>
      <c r="E9" s="18"/>
      <c r="F9" s="18"/>
      <c r="G9" s="18"/>
      <c r="H9" s="18"/>
      <c r="I9" s="18"/>
      <c r="J9" s="18"/>
      <c r="K9" s="18"/>
      <c r="L9" s="18"/>
      <c r="M9" s="18"/>
      <c r="N9" s="18"/>
      <c r="O9" s="18"/>
    </row>
    <row r="10" spans="1:15" s="17" customFormat="1" ht="14.45" x14ac:dyDescent="0.3">
      <c r="A10" s="16" t="s">
        <v>34</v>
      </c>
      <c r="B10" s="23">
        <v>269.03553299492381</v>
      </c>
      <c r="C10" s="18"/>
      <c r="D10" s="18"/>
      <c r="E10" s="18"/>
      <c r="F10" s="18"/>
      <c r="G10" s="18"/>
      <c r="H10" s="18"/>
      <c r="I10" s="18"/>
      <c r="J10" s="18"/>
      <c r="K10" s="18"/>
      <c r="L10" s="18"/>
      <c r="M10" s="18"/>
      <c r="N10" s="18"/>
      <c r="O10" s="18"/>
    </row>
    <row r="11" spans="1:15" s="17" customFormat="1" ht="14.45" x14ac:dyDescent="0.3">
      <c r="A11" s="16" t="s">
        <v>33</v>
      </c>
      <c r="B11" s="23">
        <v>260.27019575406672</v>
      </c>
      <c r="C11" s="18"/>
      <c r="D11" s="18"/>
      <c r="E11" s="18"/>
      <c r="F11" s="18"/>
      <c r="G11" s="18"/>
      <c r="H11" s="18"/>
      <c r="I11" s="18"/>
      <c r="J11" s="18"/>
      <c r="K11" s="18"/>
      <c r="L11" s="18"/>
      <c r="M11" s="18"/>
      <c r="N11" s="18"/>
      <c r="O11" s="18"/>
    </row>
    <row r="12" spans="1:15" s="17" customFormat="1" ht="14.45" x14ac:dyDescent="0.3">
      <c r="A12" s="16" t="s">
        <v>35</v>
      </c>
      <c r="B12" s="24">
        <v>232.72727272727272</v>
      </c>
    </row>
    <row r="13" spans="1:15" s="17" customFormat="1" ht="14.45" x14ac:dyDescent="0.3">
      <c r="A13" s="16" t="s">
        <v>36</v>
      </c>
      <c r="B13" s="24">
        <v>224.33774834437088</v>
      </c>
    </row>
    <row r="14" spans="1:15" s="17" customFormat="1" ht="14.45" x14ac:dyDescent="0.3">
      <c r="A14" s="16" t="s">
        <v>37</v>
      </c>
      <c r="B14" s="24">
        <v>197.38863287250382</v>
      </c>
    </row>
    <row r="15" spans="1:15" s="17" customFormat="1" ht="14.45" x14ac:dyDescent="0.3">
      <c r="A15" s="16" t="s">
        <v>38</v>
      </c>
      <c r="B15" s="24">
        <v>184.74842767295596</v>
      </c>
    </row>
    <row r="16" spans="1:15" s="17" customFormat="1" ht="14.45" x14ac:dyDescent="0.3">
      <c r="A16" s="16" t="s">
        <v>41</v>
      </c>
      <c r="B16" s="24">
        <v>173.21338063862137</v>
      </c>
    </row>
    <row r="17" spans="1:5" ht="15" customHeight="1" x14ac:dyDescent="0.3">
      <c r="A17" s="26" t="s">
        <v>39</v>
      </c>
      <c r="B17" s="25">
        <v>168.94118858790813</v>
      </c>
    </row>
    <row r="18" spans="1:5" ht="15" customHeight="1" x14ac:dyDescent="0.3">
      <c r="A18" s="26" t="s">
        <v>40</v>
      </c>
      <c r="B18" s="25">
        <v>165.77301161751564</v>
      </c>
    </row>
    <row r="19" spans="1:5" ht="15" customHeight="1" x14ac:dyDescent="0.3">
      <c r="A19" s="26" t="s">
        <v>42</v>
      </c>
      <c r="B19" s="25">
        <v>156.51798383614042</v>
      </c>
    </row>
    <row r="20" spans="1:5" ht="15" customHeight="1" x14ac:dyDescent="0.3">
      <c r="A20" s="26" t="s">
        <v>43</v>
      </c>
      <c r="B20" s="25">
        <v>149.20467218406998</v>
      </c>
    </row>
    <row r="21" spans="1:5" ht="15" customHeight="1" x14ac:dyDescent="0.3">
      <c r="A21" s="26" t="s">
        <v>44</v>
      </c>
      <c r="B21" s="25">
        <v>135.99408721359941</v>
      </c>
    </row>
    <row r="22" spans="1:5" ht="15" customHeight="1" x14ac:dyDescent="0.3">
      <c r="A22" s="26" t="s">
        <v>46</v>
      </c>
      <c r="B22" s="25">
        <v>134.64416139663314</v>
      </c>
    </row>
    <row r="23" spans="1:5" ht="15" customHeight="1" x14ac:dyDescent="0.3">
      <c r="A23" s="26" t="s">
        <v>45</v>
      </c>
      <c r="B23" s="25">
        <v>131.96964698119433</v>
      </c>
    </row>
    <row r="24" spans="1:5" ht="15" customHeight="1" x14ac:dyDescent="0.3">
      <c r="A24" s="26" t="s">
        <v>48</v>
      </c>
      <c r="B24" s="25">
        <v>117.15160796324656</v>
      </c>
    </row>
    <row r="25" spans="1:5" ht="14.45" x14ac:dyDescent="0.3">
      <c r="A25" s="26" t="s">
        <v>49</v>
      </c>
      <c r="B25" s="25">
        <v>94.677236693091729</v>
      </c>
      <c r="E25" s="11" t="s">
        <v>10</v>
      </c>
    </row>
    <row r="26" spans="1:5" ht="15" customHeight="1" x14ac:dyDescent="0.3">
      <c r="A26" s="26" t="s">
        <v>47</v>
      </c>
      <c r="B26" s="25">
        <v>90.157845868152279</v>
      </c>
    </row>
    <row r="27" spans="1:5" ht="15" customHeight="1" x14ac:dyDescent="0.3">
      <c r="A27" s="26" t="s">
        <v>54</v>
      </c>
      <c r="B27" s="25">
        <v>88.044777058046662</v>
      </c>
    </row>
    <row r="28" spans="1:5" ht="15" customHeight="1" x14ac:dyDescent="0.3">
      <c r="A28" s="26" t="s">
        <v>50</v>
      </c>
      <c r="B28" s="25">
        <v>87.147659684509946</v>
      </c>
    </row>
    <row r="29" spans="1:5" ht="15" customHeight="1" x14ac:dyDescent="0.3">
      <c r="A29" s="26" t="s">
        <v>56</v>
      </c>
      <c r="B29" s="25">
        <v>83.443708609271525</v>
      </c>
    </row>
    <row r="30" spans="1:5" ht="15" customHeight="1" x14ac:dyDescent="0.3">
      <c r="A30" s="26" t="s">
        <v>51</v>
      </c>
      <c r="B30" s="25">
        <v>78.791149487317853</v>
      </c>
    </row>
    <row r="31" spans="1:5" ht="15" customHeight="1" x14ac:dyDescent="0.3">
      <c r="A31" s="26" t="s">
        <v>53</v>
      </c>
      <c r="B31" s="25">
        <v>76.311210539398459</v>
      </c>
    </row>
    <row r="32" spans="1:5" ht="15" customHeight="1" x14ac:dyDescent="0.3">
      <c r="A32" s="26" t="s">
        <v>52</v>
      </c>
      <c r="B32" s="25">
        <v>73.571024335031126</v>
      </c>
    </row>
    <row r="33" spans="1:2" ht="15" customHeight="1" x14ac:dyDescent="0.3">
      <c r="A33" s="26" t="s">
        <v>55</v>
      </c>
      <c r="B33" s="25">
        <v>51.741567870600129</v>
      </c>
    </row>
    <row r="34" spans="1:2" ht="15" customHeight="1" x14ac:dyDescent="0.3">
      <c r="A34" s="26" t="s">
        <v>57</v>
      </c>
      <c r="B34" s="25">
        <v>47.420531526836896</v>
      </c>
    </row>
    <row r="35" spans="1:2" ht="15" customHeight="1" x14ac:dyDescent="0.3">
      <c r="A35" s="26" t="s">
        <v>58</v>
      </c>
      <c r="B35" s="25">
        <v>37.179840264389973</v>
      </c>
    </row>
    <row r="36" spans="1:2" ht="15" customHeight="1" x14ac:dyDescent="0.3">
      <c r="A36" s="26" t="s">
        <v>59</v>
      </c>
      <c r="B36" s="25">
        <v>32.97442799461642</v>
      </c>
    </row>
  </sheetData>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O31"/>
  <sheetViews>
    <sheetView zoomScale="70" zoomScaleNormal="70" workbookViewId="0">
      <selection activeCell="H39" sqref="H39"/>
    </sheetView>
  </sheetViews>
  <sheetFormatPr defaultColWidth="9.140625" defaultRowHeight="15" customHeight="1" x14ac:dyDescent="0.25"/>
  <cols>
    <col min="1" max="1" width="12" style="11" customWidth="1"/>
    <col min="2" max="2" width="15.7109375" style="11" customWidth="1"/>
    <col min="3" max="3" width="16.85546875" style="11" customWidth="1"/>
    <col min="4" max="16384" width="9.140625" style="11"/>
  </cols>
  <sheetData>
    <row r="1" spans="1:15" x14ac:dyDescent="0.25">
      <c r="A1" s="10" t="s">
        <v>14</v>
      </c>
    </row>
    <row r="3" spans="1:15" ht="14.45" x14ac:dyDescent="0.3">
      <c r="A3" s="12" t="s">
        <v>6</v>
      </c>
      <c r="B3" s="13" t="s">
        <v>23</v>
      </c>
    </row>
    <row r="4" spans="1:15" ht="14.45" x14ac:dyDescent="0.3">
      <c r="A4" s="12" t="s">
        <v>7</v>
      </c>
      <c r="B4" s="11">
        <v>2</v>
      </c>
    </row>
    <row r="5" spans="1:15" ht="14.45" x14ac:dyDescent="0.3">
      <c r="A5" s="12" t="s">
        <v>8</v>
      </c>
      <c r="B5" s="11" t="s">
        <v>73</v>
      </c>
    </row>
    <row r="6" spans="1:15" s="32" customFormat="1" thickBot="1" x14ac:dyDescent="0.35">
      <c r="A6" s="31" t="s">
        <v>9</v>
      </c>
    </row>
    <row r="7" spans="1:15" thickTop="1" x14ac:dyDescent="0.3"/>
    <row r="8" spans="1:15" s="17" customFormat="1" ht="57.6" x14ac:dyDescent="0.3">
      <c r="A8" s="33" t="s">
        <v>60</v>
      </c>
      <c r="B8" s="34" t="s">
        <v>61</v>
      </c>
      <c r="C8" s="34" t="s">
        <v>62</v>
      </c>
      <c r="D8" s="34"/>
      <c r="E8" s="35"/>
      <c r="F8" s="34"/>
      <c r="G8" s="35"/>
      <c r="H8" s="34"/>
      <c r="I8" s="35"/>
      <c r="J8" s="14"/>
      <c r="K8" s="15"/>
      <c r="L8" s="14"/>
      <c r="M8" s="15"/>
      <c r="N8" s="16"/>
      <c r="O8" s="14"/>
    </row>
    <row r="9" spans="1:15" s="17" customFormat="1" ht="14.45" x14ac:dyDescent="0.3">
      <c r="A9" s="17" t="s">
        <v>39</v>
      </c>
      <c r="B9" s="23">
        <v>121</v>
      </c>
      <c r="C9" s="23">
        <v>193</v>
      </c>
      <c r="D9" s="18"/>
      <c r="E9" s="18"/>
      <c r="F9" s="18"/>
      <c r="G9" s="18"/>
      <c r="H9" s="18"/>
      <c r="I9" s="18"/>
      <c r="J9" s="18"/>
      <c r="K9" s="18"/>
      <c r="L9" s="18"/>
      <c r="M9" s="18"/>
      <c r="N9" s="18"/>
      <c r="O9" s="18"/>
    </row>
    <row r="10" spans="1:15" s="17" customFormat="1" ht="14.45" x14ac:dyDescent="0.3">
      <c r="A10" s="17" t="s">
        <v>49</v>
      </c>
      <c r="B10" s="23">
        <v>47</v>
      </c>
      <c r="C10" s="23">
        <v>84</v>
      </c>
      <c r="D10" s="18"/>
      <c r="E10" s="18"/>
      <c r="F10" s="18"/>
      <c r="G10" s="18"/>
      <c r="H10" s="18"/>
      <c r="I10" s="18"/>
      <c r="J10" s="18"/>
      <c r="K10" s="18"/>
      <c r="L10" s="18"/>
      <c r="M10" s="18"/>
      <c r="N10" s="18"/>
      <c r="O10" s="18"/>
    </row>
    <row r="11" spans="1:15" s="17" customFormat="1" ht="14.45" x14ac:dyDescent="0.3">
      <c r="A11" s="17" t="s">
        <v>42</v>
      </c>
      <c r="B11" s="24">
        <v>36</v>
      </c>
      <c r="C11" s="24">
        <v>87</v>
      </c>
    </row>
    <row r="12" spans="1:15" s="17" customFormat="1" ht="14.45" x14ac:dyDescent="0.3">
      <c r="A12" s="17" t="s">
        <v>45</v>
      </c>
      <c r="B12" s="24">
        <v>21</v>
      </c>
      <c r="C12" s="24">
        <v>31</v>
      </c>
    </row>
    <row r="13" spans="1:15" s="17" customFormat="1" ht="14.45" x14ac:dyDescent="0.3">
      <c r="A13" s="17" t="s">
        <v>32</v>
      </c>
      <c r="B13" s="24">
        <v>15</v>
      </c>
      <c r="C13" s="24">
        <v>19</v>
      </c>
    </row>
    <row r="14" spans="1:15" s="17" customFormat="1" ht="14.45" x14ac:dyDescent="0.3">
      <c r="A14" s="17" t="s">
        <v>54</v>
      </c>
      <c r="B14" s="24">
        <v>14</v>
      </c>
      <c r="C14" s="24">
        <v>39</v>
      </c>
    </row>
    <row r="15" spans="1:15" s="17" customFormat="1" ht="14.45" x14ac:dyDescent="0.3">
      <c r="A15" s="17" t="s">
        <v>43</v>
      </c>
      <c r="B15" s="24">
        <v>11</v>
      </c>
      <c r="C15" s="24">
        <v>26</v>
      </c>
    </row>
    <row r="16" spans="1:15" ht="15" customHeight="1" x14ac:dyDescent="0.3">
      <c r="A16" s="11" t="s">
        <v>44</v>
      </c>
      <c r="B16" s="25">
        <v>9</v>
      </c>
      <c r="C16" s="25">
        <v>15</v>
      </c>
    </row>
    <row r="17" spans="1:5" ht="15" customHeight="1" x14ac:dyDescent="0.3">
      <c r="A17" s="11" t="s">
        <v>48</v>
      </c>
      <c r="B17" s="25">
        <v>6</v>
      </c>
      <c r="C17" s="25">
        <v>20</v>
      </c>
    </row>
    <row r="18" spans="1:5" ht="15" customHeight="1" x14ac:dyDescent="0.3">
      <c r="A18" s="11" t="s">
        <v>38</v>
      </c>
      <c r="B18" s="25">
        <v>6</v>
      </c>
      <c r="C18" s="25">
        <v>12</v>
      </c>
    </row>
    <row r="19" spans="1:5" ht="15" customHeight="1" x14ac:dyDescent="0.3">
      <c r="A19" s="11" t="s">
        <v>55</v>
      </c>
      <c r="B19" s="25">
        <v>4</v>
      </c>
      <c r="C19" s="25">
        <v>19</v>
      </c>
    </row>
    <row r="20" spans="1:5" ht="15" customHeight="1" x14ac:dyDescent="0.3">
      <c r="A20" s="11" t="s">
        <v>34</v>
      </c>
      <c r="B20" s="25">
        <v>3</v>
      </c>
      <c r="C20" s="25">
        <v>9</v>
      </c>
    </row>
    <row r="21" spans="1:5" ht="15" customHeight="1" x14ac:dyDescent="0.3">
      <c r="A21" s="11" t="s">
        <v>59</v>
      </c>
      <c r="B21" s="25">
        <v>2</v>
      </c>
      <c r="C21" s="25">
        <v>6</v>
      </c>
    </row>
    <row r="22" spans="1:5" ht="15" customHeight="1" x14ac:dyDescent="0.3">
      <c r="A22" s="11" t="s">
        <v>35</v>
      </c>
      <c r="B22" s="25">
        <v>1</v>
      </c>
      <c r="C22" s="25">
        <v>0</v>
      </c>
    </row>
    <row r="23" spans="1:5" ht="15" customHeight="1" x14ac:dyDescent="0.3">
      <c r="A23" s="11" t="s">
        <v>51</v>
      </c>
      <c r="B23" s="25">
        <v>1</v>
      </c>
      <c r="C23" s="25">
        <v>0</v>
      </c>
    </row>
    <row r="24" spans="1:5" ht="14.45" x14ac:dyDescent="0.3">
      <c r="A24" s="11" t="s">
        <v>50</v>
      </c>
      <c r="B24" s="25">
        <v>1</v>
      </c>
      <c r="C24" s="25">
        <v>3</v>
      </c>
      <c r="E24" s="11" t="s">
        <v>10</v>
      </c>
    </row>
    <row r="25" spans="1:5" ht="15" customHeight="1" x14ac:dyDescent="0.3">
      <c r="A25" s="11" t="s">
        <v>56</v>
      </c>
      <c r="B25" s="25">
        <v>0</v>
      </c>
      <c r="C25" s="25">
        <v>1</v>
      </c>
    </row>
    <row r="26" spans="1:5" ht="15" customHeight="1" x14ac:dyDescent="0.3">
      <c r="A26" s="11" t="s">
        <v>41</v>
      </c>
      <c r="B26" s="25">
        <v>0</v>
      </c>
      <c r="C26" s="25">
        <v>10</v>
      </c>
    </row>
    <row r="27" spans="1:5" ht="15" customHeight="1" x14ac:dyDescent="0.3">
      <c r="A27" s="11" t="s">
        <v>57</v>
      </c>
      <c r="B27" s="25">
        <v>0</v>
      </c>
      <c r="C27" s="25">
        <v>1</v>
      </c>
    </row>
    <row r="28" spans="1:5" ht="15" customHeight="1" x14ac:dyDescent="0.3">
      <c r="A28" s="11" t="s">
        <v>52</v>
      </c>
      <c r="B28" s="25">
        <v>0</v>
      </c>
      <c r="C28" s="25">
        <v>0</v>
      </c>
    </row>
    <row r="29" spans="1:5" ht="15" customHeight="1" x14ac:dyDescent="0.3">
      <c r="A29" s="11" t="s">
        <v>47</v>
      </c>
      <c r="B29" s="25">
        <v>0</v>
      </c>
      <c r="C29" s="25">
        <v>1</v>
      </c>
    </row>
    <row r="30" spans="1:5" ht="15" customHeight="1" x14ac:dyDescent="0.3">
      <c r="A30" s="11" t="s">
        <v>36</v>
      </c>
      <c r="B30" s="25">
        <v>0</v>
      </c>
      <c r="C30" s="25">
        <v>0</v>
      </c>
    </row>
    <row r="31" spans="1:5" ht="15" customHeight="1" x14ac:dyDescent="0.3">
      <c r="B31" s="25"/>
      <c r="C31" s="25"/>
    </row>
  </sheetData>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31"/>
  <sheetViews>
    <sheetView zoomScale="70" zoomScaleNormal="70" workbookViewId="0">
      <selection activeCell="B5" sqref="B5"/>
    </sheetView>
  </sheetViews>
  <sheetFormatPr defaultColWidth="9.140625" defaultRowHeight="15" customHeight="1" x14ac:dyDescent="0.25"/>
  <cols>
    <col min="1" max="1" width="15.42578125" style="11" customWidth="1"/>
    <col min="2" max="2" width="16.5703125" style="11" customWidth="1"/>
    <col min="3" max="3" width="17.5703125" style="11" customWidth="1"/>
    <col min="4" max="16384" width="9.140625" style="11"/>
  </cols>
  <sheetData>
    <row r="1" spans="1:15" x14ac:dyDescent="0.25">
      <c r="A1" s="10" t="s">
        <v>15</v>
      </c>
    </row>
    <row r="3" spans="1:15" ht="14.45" x14ac:dyDescent="0.3">
      <c r="A3" s="12" t="s">
        <v>6</v>
      </c>
      <c r="B3" s="13" t="s">
        <v>24</v>
      </c>
    </row>
    <row r="4" spans="1:15" ht="14.45" x14ac:dyDescent="0.3">
      <c r="A4" s="12" t="s">
        <v>7</v>
      </c>
      <c r="B4" s="11">
        <v>2</v>
      </c>
    </row>
    <row r="5" spans="1:15" ht="14.45" x14ac:dyDescent="0.3">
      <c r="A5" s="12" t="s">
        <v>8</v>
      </c>
      <c r="B5" s="11" t="s">
        <v>74</v>
      </c>
    </row>
    <row r="6" spans="1:15" s="32" customFormat="1" thickBot="1" x14ac:dyDescent="0.35">
      <c r="A6" s="31" t="s">
        <v>9</v>
      </c>
    </row>
    <row r="7" spans="1:15" thickTop="1" x14ac:dyDescent="0.3">
      <c r="B7" s="27"/>
      <c r="C7" s="27"/>
    </row>
    <row r="8" spans="1:15" s="17" customFormat="1" ht="45" x14ac:dyDescent="0.25">
      <c r="A8" s="33" t="s">
        <v>60</v>
      </c>
      <c r="B8" s="34" t="s">
        <v>63</v>
      </c>
      <c r="C8" s="34" t="s">
        <v>64</v>
      </c>
      <c r="D8" s="34"/>
      <c r="E8" s="35"/>
      <c r="F8" s="34"/>
      <c r="G8" s="35"/>
      <c r="H8" s="34"/>
      <c r="I8" s="35"/>
      <c r="J8" s="14"/>
      <c r="K8" s="15"/>
      <c r="L8" s="14"/>
      <c r="M8" s="15"/>
      <c r="N8" s="16"/>
      <c r="O8" s="14"/>
    </row>
    <row r="9" spans="1:15" s="17" customFormat="1" ht="14.45" x14ac:dyDescent="0.3">
      <c r="A9" s="17" t="s">
        <v>39</v>
      </c>
      <c r="B9" s="23">
        <v>1671</v>
      </c>
      <c r="C9" s="23">
        <v>4576</v>
      </c>
      <c r="D9" s="18"/>
      <c r="E9" s="18"/>
      <c r="F9" s="18"/>
      <c r="G9" s="18"/>
      <c r="H9" s="18"/>
      <c r="I9" s="18"/>
      <c r="J9" s="18"/>
      <c r="K9" s="18"/>
      <c r="L9" s="18"/>
      <c r="M9" s="18"/>
      <c r="N9" s="18"/>
      <c r="O9" s="18"/>
    </row>
    <row r="10" spans="1:15" s="17" customFormat="1" ht="14.45" x14ac:dyDescent="0.3">
      <c r="A10" s="17" t="s">
        <v>49</v>
      </c>
      <c r="B10" s="23">
        <v>445</v>
      </c>
      <c r="C10" s="23">
        <v>2350</v>
      </c>
      <c r="D10" s="18"/>
      <c r="E10" s="18"/>
      <c r="F10" s="18"/>
      <c r="G10" s="18"/>
      <c r="H10" s="18"/>
      <c r="I10" s="18"/>
      <c r="J10" s="18"/>
      <c r="K10" s="18"/>
      <c r="L10" s="18"/>
      <c r="M10" s="18"/>
      <c r="N10" s="18"/>
      <c r="O10" s="18"/>
    </row>
    <row r="11" spans="1:15" s="17" customFormat="1" ht="14.45" x14ac:dyDescent="0.3">
      <c r="A11" s="17" t="s">
        <v>44</v>
      </c>
      <c r="B11" s="23">
        <v>226</v>
      </c>
      <c r="C11" s="23">
        <v>2326</v>
      </c>
      <c r="D11" s="18"/>
      <c r="E11" s="18"/>
      <c r="F11" s="18"/>
      <c r="G11" s="18"/>
      <c r="H11" s="18"/>
      <c r="I11" s="18"/>
      <c r="J11" s="18"/>
      <c r="K11" s="18"/>
      <c r="L11" s="18"/>
      <c r="M11" s="18"/>
      <c r="N11" s="18"/>
      <c r="O11" s="18"/>
    </row>
    <row r="12" spans="1:15" s="17" customFormat="1" ht="14.45" x14ac:dyDescent="0.3">
      <c r="A12" s="17" t="s">
        <v>34</v>
      </c>
      <c r="B12" s="24">
        <v>209</v>
      </c>
      <c r="C12" s="24">
        <v>2323</v>
      </c>
    </row>
    <row r="13" spans="1:15" s="17" customFormat="1" ht="14.45" x14ac:dyDescent="0.3">
      <c r="A13" s="17" t="s">
        <v>43</v>
      </c>
      <c r="B13" s="24">
        <v>425</v>
      </c>
      <c r="C13" s="24">
        <v>2080</v>
      </c>
    </row>
    <row r="14" spans="1:15" s="17" customFormat="1" ht="14.45" x14ac:dyDescent="0.3">
      <c r="A14" s="17" t="s">
        <v>42</v>
      </c>
      <c r="B14" s="24">
        <v>906</v>
      </c>
      <c r="C14" s="24">
        <v>1508</v>
      </c>
    </row>
    <row r="15" spans="1:15" s="17" customFormat="1" ht="14.45" x14ac:dyDescent="0.3">
      <c r="A15" s="17" t="s">
        <v>41</v>
      </c>
      <c r="B15" s="24">
        <v>95</v>
      </c>
      <c r="C15" s="24">
        <v>1262</v>
      </c>
    </row>
    <row r="16" spans="1:15" s="17" customFormat="1" ht="14.45" x14ac:dyDescent="0.3">
      <c r="A16" s="17" t="s">
        <v>32</v>
      </c>
      <c r="B16" s="24">
        <v>225</v>
      </c>
      <c r="C16" s="24">
        <v>1179</v>
      </c>
    </row>
    <row r="17" spans="1:5" ht="15" customHeight="1" x14ac:dyDescent="0.3">
      <c r="A17" s="11" t="s">
        <v>54</v>
      </c>
      <c r="B17" s="25">
        <v>252</v>
      </c>
      <c r="C17" s="25">
        <v>1095</v>
      </c>
    </row>
    <row r="18" spans="1:5" ht="15" customHeight="1" x14ac:dyDescent="0.3">
      <c r="A18" s="11" t="s">
        <v>47</v>
      </c>
      <c r="B18" s="25">
        <v>33</v>
      </c>
      <c r="C18" s="25">
        <v>937</v>
      </c>
    </row>
    <row r="19" spans="1:5" ht="15" customHeight="1" x14ac:dyDescent="0.3">
      <c r="A19" s="11" t="s">
        <v>55</v>
      </c>
      <c r="B19" s="25">
        <v>140</v>
      </c>
      <c r="C19" s="25">
        <v>400</v>
      </c>
    </row>
    <row r="20" spans="1:5" ht="15" customHeight="1" x14ac:dyDescent="0.3">
      <c r="A20" s="11" t="s">
        <v>38</v>
      </c>
      <c r="B20" s="25">
        <v>74</v>
      </c>
      <c r="C20" s="25">
        <v>378</v>
      </c>
    </row>
    <row r="21" spans="1:5" ht="15" customHeight="1" x14ac:dyDescent="0.3">
      <c r="A21" s="11" t="s">
        <v>53</v>
      </c>
      <c r="B21" s="25">
        <v>10</v>
      </c>
      <c r="C21" s="25">
        <v>297</v>
      </c>
    </row>
    <row r="22" spans="1:5" ht="15" customHeight="1" x14ac:dyDescent="0.3">
      <c r="A22" s="11" t="s">
        <v>50</v>
      </c>
      <c r="B22" s="25">
        <v>36</v>
      </c>
      <c r="C22" s="25">
        <v>297</v>
      </c>
    </row>
    <row r="23" spans="1:5" ht="15" customHeight="1" x14ac:dyDescent="0.3">
      <c r="A23" s="11" t="s">
        <v>36</v>
      </c>
      <c r="B23" s="25">
        <v>11</v>
      </c>
      <c r="C23" s="25">
        <v>260</v>
      </c>
    </row>
    <row r="24" spans="1:5" ht="15" customHeight="1" x14ac:dyDescent="0.3">
      <c r="A24" s="11" t="s">
        <v>48</v>
      </c>
      <c r="B24" s="25">
        <v>121</v>
      </c>
      <c r="C24" s="25">
        <v>159</v>
      </c>
    </row>
    <row r="25" spans="1:5" ht="14.45" x14ac:dyDescent="0.3">
      <c r="A25" s="11" t="s">
        <v>59</v>
      </c>
      <c r="B25" s="25">
        <v>48</v>
      </c>
      <c r="C25" s="25">
        <v>140</v>
      </c>
      <c r="E25" s="11" t="s">
        <v>10</v>
      </c>
    </row>
    <row r="26" spans="1:5" ht="15" customHeight="1" x14ac:dyDescent="0.3">
      <c r="A26" s="11" t="s">
        <v>52</v>
      </c>
      <c r="B26" s="25">
        <v>2</v>
      </c>
      <c r="C26" s="25">
        <v>128</v>
      </c>
    </row>
    <row r="27" spans="1:5" ht="15" customHeight="1" x14ac:dyDescent="0.3">
      <c r="A27" s="11" t="s">
        <v>51</v>
      </c>
      <c r="B27" s="25">
        <v>22</v>
      </c>
      <c r="C27" s="25">
        <v>123</v>
      </c>
    </row>
    <row r="28" spans="1:5" ht="15" customHeight="1" x14ac:dyDescent="0.3">
      <c r="A28" s="11" t="s">
        <v>56</v>
      </c>
      <c r="B28" s="25">
        <v>3</v>
      </c>
      <c r="C28" s="25">
        <v>122</v>
      </c>
    </row>
    <row r="29" spans="1:5" ht="15" customHeight="1" x14ac:dyDescent="0.3">
      <c r="A29" s="11" t="s">
        <v>45</v>
      </c>
      <c r="B29" s="25">
        <v>232</v>
      </c>
      <c r="C29" s="25">
        <v>116</v>
      </c>
    </row>
    <row r="30" spans="1:5" ht="15" customHeight="1" x14ac:dyDescent="0.3">
      <c r="A30" s="11" t="s">
        <v>57</v>
      </c>
      <c r="B30" s="25">
        <v>27</v>
      </c>
      <c r="C30" s="25">
        <v>63</v>
      </c>
    </row>
    <row r="31" spans="1:5" ht="15" customHeight="1" x14ac:dyDescent="0.3">
      <c r="A31" s="11" t="s">
        <v>35</v>
      </c>
      <c r="B31" s="25">
        <v>20</v>
      </c>
      <c r="C31" s="25">
        <v>43</v>
      </c>
    </row>
  </sheetData>
  <pageMargins left="0.7" right="0.7" top="0.75" bottom="0.75" header="0.3" footer="0.3"/>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32"/>
  <sheetViews>
    <sheetView zoomScale="70" zoomScaleNormal="70" workbookViewId="0">
      <selection activeCell="G2" sqref="G2"/>
    </sheetView>
  </sheetViews>
  <sheetFormatPr defaultColWidth="9.140625" defaultRowHeight="15" customHeight="1" x14ac:dyDescent="0.25"/>
  <cols>
    <col min="1" max="1" width="14.7109375" style="11" customWidth="1"/>
    <col min="2" max="2" width="13.5703125" style="11" customWidth="1"/>
    <col min="3" max="16384" width="9.140625" style="11"/>
  </cols>
  <sheetData>
    <row r="1" spans="1:15" ht="14.45" x14ac:dyDescent="0.3">
      <c r="A1" s="10" t="s">
        <v>16</v>
      </c>
    </row>
    <row r="3" spans="1:15" ht="14.45" x14ac:dyDescent="0.3">
      <c r="A3" s="12" t="s">
        <v>6</v>
      </c>
      <c r="B3" s="13" t="s">
        <v>25</v>
      </c>
    </row>
    <row r="4" spans="1:15" ht="14.45" x14ac:dyDescent="0.3">
      <c r="A4" s="12" t="s">
        <v>7</v>
      </c>
      <c r="B4" s="11">
        <v>2</v>
      </c>
    </row>
    <row r="5" spans="1:15" ht="14.45" x14ac:dyDescent="0.3">
      <c r="A5" s="12" t="s">
        <v>8</v>
      </c>
      <c r="B5" s="11" t="s">
        <v>75</v>
      </c>
    </row>
    <row r="6" spans="1:15" s="32" customFormat="1" thickBot="1" x14ac:dyDescent="0.35">
      <c r="A6" s="31" t="s">
        <v>9</v>
      </c>
      <c r="B6" s="32" t="s">
        <v>76</v>
      </c>
    </row>
    <row r="7" spans="1:15" thickTop="1" x14ac:dyDescent="0.3"/>
    <row r="8" spans="1:15" s="17" customFormat="1" ht="34.9" customHeight="1" x14ac:dyDescent="0.3">
      <c r="A8" s="33" t="s">
        <v>60</v>
      </c>
      <c r="B8" s="34" t="s">
        <v>65</v>
      </c>
      <c r="C8" s="35"/>
      <c r="D8" s="34"/>
      <c r="E8" s="35"/>
      <c r="F8" s="34"/>
      <c r="G8" s="35"/>
      <c r="H8" s="34"/>
      <c r="I8" s="35"/>
      <c r="J8" s="14"/>
      <c r="K8" s="15"/>
      <c r="L8" s="14"/>
      <c r="M8" s="15"/>
      <c r="N8" s="16"/>
      <c r="O8" s="14"/>
    </row>
    <row r="9" spans="1:15" s="17" customFormat="1" ht="14.45" x14ac:dyDescent="0.3">
      <c r="A9" s="17" t="s">
        <v>44</v>
      </c>
      <c r="B9" s="23">
        <v>978</v>
      </c>
      <c r="C9" s="18"/>
      <c r="D9" s="18"/>
      <c r="E9" s="18"/>
      <c r="F9" s="18"/>
      <c r="G9" s="18"/>
      <c r="H9" s="18"/>
      <c r="I9" s="18"/>
      <c r="J9" s="18"/>
      <c r="K9" s="18"/>
      <c r="L9" s="18"/>
      <c r="M9" s="18"/>
      <c r="N9" s="18"/>
      <c r="O9" s="18"/>
    </row>
    <row r="10" spans="1:15" s="17" customFormat="1" ht="14.45" x14ac:dyDescent="0.3">
      <c r="A10" s="17" t="s">
        <v>47</v>
      </c>
      <c r="B10" s="23">
        <v>800</v>
      </c>
      <c r="C10" s="18"/>
      <c r="D10" s="18"/>
      <c r="E10" s="18"/>
      <c r="F10" s="18"/>
      <c r="G10" s="18"/>
      <c r="H10" s="18"/>
      <c r="I10" s="18"/>
      <c r="J10" s="18"/>
      <c r="K10" s="18"/>
      <c r="L10" s="18"/>
      <c r="M10" s="18"/>
      <c r="N10" s="18"/>
      <c r="O10" s="18"/>
    </row>
    <row r="11" spans="1:15" s="17" customFormat="1" ht="14.45" x14ac:dyDescent="0.3">
      <c r="A11" s="17" t="s">
        <v>49</v>
      </c>
      <c r="B11" s="23">
        <v>602</v>
      </c>
      <c r="C11" s="18"/>
      <c r="D11" s="18"/>
      <c r="E11" s="18"/>
      <c r="F11" s="18"/>
      <c r="G11" s="18"/>
      <c r="H11" s="18"/>
      <c r="I11" s="18"/>
      <c r="J11" s="18"/>
      <c r="K11" s="18"/>
      <c r="L11" s="18"/>
      <c r="M11" s="18"/>
      <c r="N11" s="18"/>
      <c r="O11" s="18"/>
    </row>
    <row r="12" spans="1:15" s="17" customFormat="1" ht="14.45" x14ac:dyDescent="0.3">
      <c r="A12" s="17" t="s">
        <v>33</v>
      </c>
      <c r="B12" s="24">
        <v>433</v>
      </c>
    </row>
    <row r="13" spans="1:15" s="17" customFormat="1" ht="14.45" x14ac:dyDescent="0.3">
      <c r="A13" s="17" t="s">
        <v>37</v>
      </c>
      <c r="B13" s="24">
        <v>212</v>
      </c>
    </row>
    <row r="14" spans="1:15" s="17" customFormat="1" ht="14.45" x14ac:dyDescent="0.3">
      <c r="A14" s="17" t="s">
        <v>39</v>
      </c>
      <c r="B14" s="24">
        <v>150</v>
      </c>
    </row>
    <row r="15" spans="1:15" s="17" customFormat="1" ht="14.45" x14ac:dyDescent="0.3">
      <c r="A15" s="17" t="s">
        <v>40</v>
      </c>
      <c r="B15" s="24">
        <v>97</v>
      </c>
    </row>
    <row r="16" spans="1:15" s="17" customFormat="1" ht="14.45" x14ac:dyDescent="0.3">
      <c r="A16" s="17" t="s">
        <v>43</v>
      </c>
      <c r="B16" s="24">
        <v>77</v>
      </c>
    </row>
    <row r="17" spans="1:5" ht="15" customHeight="1" x14ac:dyDescent="0.3">
      <c r="A17" s="11" t="s">
        <v>54</v>
      </c>
      <c r="B17" s="25">
        <v>53</v>
      </c>
    </row>
    <row r="18" spans="1:5" ht="15" customHeight="1" x14ac:dyDescent="0.3">
      <c r="A18" s="11" t="s">
        <v>50</v>
      </c>
      <c r="B18" s="25">
        <v>30</v>
      </c>
    </row>
    <row r="19" spans="1:5" ht="15" customHeight="1" x14ac:dyDescent="0.3">
      <c r="A19" s="11" t="s">
        <v>55</v>
      </c>
      <c r="B19" s="25">
        <v>23</v>
      </c>
    </row>
    <row r="20" spans="1:5" ht="15" customHeight="1" x14ac:dyDescent="0.3">
      <c r="A20" s="11" t="s">
        <v>32</v>
      </c>
      <c r="B20" s="25">
        <v>18</v>
      </c>
    </row>
    <row r="21" spans="1:5" ht="15" customHeight="1" x14ac:dyDescent="0.3">
      <c r="A21" s="11" t="s">
        <v>41</v>
      </c>
      <c r="B21" s="25">
        <v>18</v>
      </c>
    </row>
    <row r="22" spans="1:5" ht="15" customHeight="1" x14ac:dyDescent="0.3">
      <c r="A22" s="11" t="s">
        <v>38</v>
      </c>
      <c r="B22" s="25">
        <v>18</v>
      </c>
    </row>
    <row r="23" spans="1:5" ht="15" customHeight="1" x14ac:dyDescent="0.3">
      <c r="A23" s="11" t="s">
        <v>42</v>
      </c>
      <c r="B23" s="25">
        <v>16</v>
      </c>
    </row>
    <row r="24" spans="1:5" ht="15" customHeight="1" x14ac:dyDescent="0.3">
      <c r="A24" s="11" t="s">
        <v>34</v>
      </c>
      <c r="B24" s="25">
        <v>15</v>
      </c>
    </row>
    <row r="25" spans="1:5" ht="14.45" x14ac:dyDescent="0.3">
      <c r="A25" s="11" t="s">
        <v>45</v>
      </c>
      <c r="B25" s="25">
        <v>11</v>
      </c>
      <c r="E25" s="11" t="s">
        <v>10</v>
      </c>
    </row>
    <row r="26" spans="1:5" ht="15" customHeight="1" x14ac:dyDescent="0.3">
      <c r="A26" s="11" t="s">
        <v>56</v>
      </c>
      <c r="B26" s="25">
        <v>8</v>
      </c>
    </row>
    <row r="27" spans="1:5" ht="15" customHeight="1" x14ac:dyDescent="0.3">
      <c r="A27" s="11" t="s">
        <v>53</v>
      </c>
      <c r="B27" s="25">
        <v>6</v>
      </c>
    </row>
    <row r="28" spans="1:5" ht="15" customHeight="1" x14ac:dyDescent="0.3">
      <c r="A28" s="11" t="s">
        <v>36</v>
      </c>
      <c r="B28" s="25">
        <v>4</v>
      </c>
    </row>
    <row r="29" spans="1:5" ht="15" customHeight="1" x14ac:dyDescent="0.3">
      <c r="A29" s="11" t="s">
        <v>48</v>
      </c>
      <c r="B29" s="25">
        <v>3</v>
      </c>
    </row>
    <row r="30" spans="1:5" ht="15" customHeight="1" x14ac:dyDescent="0.3">
      <c r="A30" s="11" t="s">
        <v>57</v>
      </c>
      <c r="B30" s="25">
        <v>3</v>
      </c>
    </row>
    <row r="31" spans="1:5" ht="15" customHeight="1" x14ac:dyDescent="0.3">
      <c r="A31" s="11" t="s">
        <v>52</v>
      </c>
      <c r="B31" s="25">
        <v>3</v>
      </c>
    </row>
    <row r="32" spans="1:5" ht="15" customHeight="1" x14ac:dyDescent="0.3">
      <c r="A32" s="11" t="s">
        <v>35</v>
      </c>
      <c r="B32" s="25">
        <v>2</v>
      </c>
    </row>
  </sheetData>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O33"/>
  <sheetViews>
    <sheetView zoomScale="70" zoomScaleNormal="70" workbookViewId="0">
      <selection activeCell="B5" sqref="B5"/>
    </sheetView>
  </sheetViews>
  <sheetFormatPr defaultColWidth="9.140625" defaultRowHeight="15" customHeight="1" x14ac:dyDescent="0.25"/>
  <cols>
    <col min="1" max="1" width="18.42578125" style="11" customWidth="1"/>
    <col min="2" max="2" width="18.85546875" style="11" customWidth="1"/>
    <col min="3" max="16384" width="9.140625" style="11"/>
  </cols>
  <sheetData>
    <row r="1" spans="1:15" ht="14.45" x14ac:dyDescent="0.3">
      <c r="A1" s="10" t="s">
        <v>17</v>
      </c>
    </row>
    <row r="3" spans="1:15" ht="14.45" x14ac:dyDescent="0.3">
      <c r="A3" s="12" t="s">
        <v>6</v>
      </c>
      <c r="B3" s="13" t="s">
        <v>26</v>
      </c>
    </row>
    <row r="4" spans="1:15" ht="14.45" x14ac:dyDescent="0.3">
      <c r="A4" s="12" t="s">
        <v>7</v>
      </c>
      <c r="B4" s="11">
        <v>2</v>
      </c>
    </row>
    <row r="5" spans="1:15" ht="14.45" x14ac:dyDescent="0.3">
      <c r="A5" s="12" t="s">
        <v>8</v>
      </c>
      <c r="B5" s="11" t="s">
        <v>77</v>
      </c>
    </row>
    <row r="6" spans="1:15" s="32" customFormat="1" thickBot="1" x14ac:dyDescent="0.35">
      <c r="A6" s="31" t="s">
        <v>9</v>
      </c>
    </row>
    <row r="7" spans="1:15" thickTop="1" x14ac:dyDescent="0.3"/>
    <row r="8" spans="1:15" s="17" customFormat="1" ht="43.15" x14ac:dyDescent="0.3">
      <c r="A8" s="33" t="s">
        <v>60</v>
      </c>
      <c r="B8" s="34" t="s">
        <v>66</v>
      </c>
      <c r="C8" s="35"/>
      <c r="D8" s="34"/>
      <c r="E8" s="35"/>
      <c r="F8" s="34"/>
      <c r="G8" s="35"/>
      <c r="H8" s="34"/>
      <c r="I8" s="35"/>
      <c r="J8" s="14"/>
      <c r="K8" s="15"/>
      <c r="L8" s="14"/>
      <c r="M8" s="15"/>
      <c r="N8" s="16"/>
      <c r="O8" s="14"/>
    </row>
    <row r="9" spans="1:15" s="17" customFormat="1" ht="14.45" x14ac:dyDescent="0.3">
      <c r="A9" s="17" t="s">
        <v>49</v>
      </c>
      <c r="B9" s="23">
        <v>505</v>
      </c>
      <c r="C9" s="18"/>
      <c r="D9" s="18"/>
      <c r="E9" s="18"/>
      <c r="F9" s="18"/>
      <c r="G9" s="18"/>
      <c r="H9" s="18"/>
      <c r="I9" s="18"/>
      <c r="J9" s="18"/>
      <c r="K9" s="18"/>
      <c r="L9" s="18"/>
      <c r="M9" s="18"/>
      <c r="N9" s="18"/>
      <c r="O9" s="18"/>
    </row>
    <row r="10" spans="1:15" s="17" customFormat="1" ht="14.45" x14ac:dyDescent="0.3">
      <c r="A10" s="17" t="s">
        <v>59</v>
      </c>
      <c r="B10" s="23">
        <v>269</v>
      </c>
      <c r="C10" s="18"/>
      <c r="D10" s="18"/>
      <c r="E10" s="18"/>
      <c r="F10" s="18"/>
      <c r="G10" s="18"/>
      <c r="H10" s="18"/>
      <c r="I10" s="18"/>
      <c r="J10" s="18"/>
      <c r="K10" s="18"/>
      <c r="L10" s="18"/>
      <c r="M10" s="18"/>
      <c r="N10" s="18"/>
      <c r="O10" s="18"/>
    </row>
    <row r="11" spans="1:15" s="17" customFormat="1" ht="14.45" x14ac:dyDescent="0.3">
      <c r="A11" s="17" t="s">
        <v>42</v>
      </c>
      <c r="B11" s="23">
        <v>166</v>
      </c>
      <c r="C11" s="18"/>
      <c r="D11" s="18"/>
      <c r="E11" s="18"/>
      <c r="F11" s="18"/>
      <c r="G11" s="18"/>
      <c r="H11" s="18"/>
      <c r="I11" s="18"/>
      <c r="J11" s="18"/>
      <c r="K11" s="18"/>
      <c r="L11" s="18"/>
      <c r="M11" s="18"/>
      <c r="N11" s="18"/>
      <c r="O11" s="18"/>
    </row>
    <row r="12" spans="1:15" s="17" customFormat="1" ht="14.45" x14ac:dyDescent="0.3">
      <c r="A12" s="17" t="s">
        <v>32</v>
      </c>
      <c r="B12" s="24">
        <v>101</v>
      </c>
    </row>
    <row r="13" spans="1:15" s="17" customFormat="1" ht="14.45" x14ac:dyDescent="0.3">
      <c r="A13" s="17" t="s">
        <v>43</v>
      </c>
      <c r="B13" s="24">
        <v>92</v>
      </c>
    </row>
    <row r="14" spans="1:15" s="17" customFormat="1" ht="14.45" x14ac:dyDescent="0.3">
      <c r="A14" s="17" t="s">
        <v>55</v>
      </c>
      <c r="B14" s="24">
        <v>87</v>
      </c>
    </row>
    <row r="15" spans="1:15" s="17" customFormat="1" ht="14.45" x14ac:dyDescent="0.3">
      <c r="A15" s="17" t="s">
        <v>52</v>
      </c>
      <c r="B15" s="24">
        <v>76</v>
      </c>
    </row>
    <row r="16" spans="1:15" s="17" customFormat="1" ht="14.45" x14ac:dyDescent="0.3">
      <c r="A16" s="17" t="s">
        <v>56</v>
      </c>
      <c r="B16" s="24">
        <v>74</v>
      </c>
    </row>
    <row r="17" spans="1:5" ht="15" customHeight="1" x14ac:dyDescent="0.3">
      <c r="A17" s="11" t="s">
        <v>39</v>
      </c>
      <c r="B17" s="25">
        <v>71</v>
      </c>
    </row>
    <row r="18" spans="1:5" ht="15" customHeight="1" x14ac:dyDescent="0.3">
      <c r="A18" s="11" t="s">
        <v>34</v>
      </c>
      <c r="B18" s="25">
        <v>51</v>
      </c>
    </row>
    <row r="19" spans="1:5" ht="15" customHeight="1" x14ac:dyDescent="0.3">
      <c r="A19" s="11" t="s">
        <v>47</v>
      </c>
      <c r="B19" s="25">
        <v>34</v>
      </c>
    </row>
    <row r="20" spans="1:5" ht="15" customHeight="1" x14ac:dyDescent="0.3">
      <c r="A20" s="11" t="s">
        <v>44</v>
      </c>
      <c r="B20" s="25">
        <v>29</v>
      </c>
    </row>
    <row r="21" spans="1:5" ht="15" customHeight="1" x14ac:dyDescent="0.3">
      <c r="A21" s="11" t="s">
        <v>41</v>
      </c>
      <c r="B21" s="25">
        <v>23</v>
      </c>
    </row>
    <row r="22" spans="1:5" ht="15" customHeight="1" x14ac:dyDescent="0.3">
      <c r="A22" s="11" t="s">
        <v>40</v>
      </c>
      <c r="B22" s="25">
        <v>19</v>
      </c>
    </row>
    <row r="23" spans="1:5" ht="15" customHeight="1" x14ac:dyDescent="0.3">
      <c r="A23" s="11" t="s">
        <v>37</v>
      </c>
      <c r="B23" s="25">
        <v>19</v>
      </c>
    </row>
    <row r="24" spans="1:5" ht="15" customHeight="1" x14ac:dyDescent="0.3">
      <c r="A24" s="11" t="s">
        <v>36</v>
      </c>
      <c r="B24" s="25">
        <v>18</v>
      </c>
    </row>
    <row r="25" spans="1:5" ht="14.45" x14ac:dyDescent="0.3">
      <c r="A25" s="11" t="s">
        <v>50</v>
      </c>
      <c r="B25" s="25">
        <v>10</v>
      </c>
      <c r="E25" s="11" t="s">
        <v>10</v>
      </c>
    </row>
    <row r="26" spans="1:5" ht="15" customHeight="1" x14ac:dyDescent="0.3">
      <c r="A26" s="11" t="s">
        <v>57</v>
      </c>
      <c r="B26" s="25">
        <v>9</v>
      </c>
    </row>
    <row r="27" spans="1:5" ht="15" customHeight="1" x14ac:dyDescent="0.3">
      <c r="A27" s="11" t="s">
        <v>51</v>
      </c>
      <c r="B27" s="25">
        <v>9</v>
      </c>
    </row>
    <row r="28" spans="1:5" ht="15" customHeight="1" x14ac:dyDescent="0.3">
      <c r="A28" s="11" t="s">
        <v>33</v>
      </c>
      <c r="B28" s="25">
        <v>7</v>
      </c>
    </row>
    <row r="29" spans="1:5" ht="15" customHeight="1" x14ac:dyDescent="0.3">
      <c r="A29" s="11" t="s">
        <v>53</v>
      </c>
      <c r="B29" s="25">
        <v>5</v>
      </c>
    </row>
    <row r="30" spans="1:5" ht="15" customHeight="1" x14ac:dyDescent="0.3">
      <c r="A30" s="11" t="s">
        <v>38</v>
      </c>
      <c r="B30" s="25">
        <v>4</v>
      </c>
    </row>
    <row r="31" spans="1:5" ht="15" customHeight="1" x14ac:dyDescent="0.3">
      <c r="A31" s="11" t="s">
        <v>48</v>
      </c>
      <c r="B31" s="25">
        <v>1</v>
      </c>
    </row>
    <row r="32" spans="1:5" ht="15" customHeight="1" x14ac:dyDescent="0.3">
      <c r="A32" s="11" t="s">
        <v>35</v>
      </c>
      <c r="B32" s="25">
        <v>1</v>
      </c>
    </row>
    <row r="33" spans="1:2" ht="15" customHeight="1" x14ac:dyDescent="0.3">
      <c r="A33" s="11" t="s">
        <v>45</v>
      </c>
      <c r="B33" s="25">
        <v>1</v>
      </c>
    </row>
  </sheetData>
  <pageMargins left="0.7" right="0.7" top="0.75" bottom="0.75" header="0.3" footer="0.3"/>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25"/>
  <sheetViews>
    <sheetView zoomScale="70" zoomScaleNormal="70" workbookViewId="0">
      <selection activeCell="B6" sqref="B6"/>
    </sheetView>
  </sheetViews>
  <sheetFormatPr defaultColWidth="9.140625" defaultRowHeight="15" customHeight="1" x14ac:dyDescent="0.25"/>
  <cols>
    <col min="1" max="1" width="14.28515625" style="11" customWidth="1"/>
    <col min="2" max="2" width="15.28515625" style="11" customWidth="1"/>
    <col min="3" max="16384" width="9.140625" style="11"/>
  </cols>
  <sheetData>
    <row r="1" spans="1:15" ht="14.45" x14ac:dyDescent="0.3">
      <c r="A1" s="10" t="s">
        <v>18</v>
      </c>
    </row>
    <row r="3" spans="1:15" ht="14.45" x14ac:dyDescent="0.3">
      <c r="A3" s="12" t="s">
        <v>6</v>
      </c>
      <c r="B3" s="13" t="s">
        <v>27</v>
      </c>
    </row>
    <row r="4" spans="1:15" ht="14.45" x14ac:dyDescent="0.3">
      <c r="A4" s="12" t="s">
        <v>7</v>
      </c>
      <c r="B4" s="11">
        <v>2</v>
      </c>
    </row>
    <row r="5" spans="1:15" ht="14.45" x14ac:dyDescent="0.3">
      <c r="A5" s="12" t="s">
        <v>8</v>
      </c>
      <c r="B5" s="11" t="s">
        <v>78</v>
      </c>
    </row>
    <row r="6" spans="1:15" s="32" customFormat="1" thickBot="1" x14ac:dyDescent="0.35">
      <c r="A6" s="31" t="s">
        <v>9</v>
      </c>
      <c r="B6" s="32" t="s">
        <v>79</v>
      </c>
    </row>
    <row r="7" spans="1:15" thickTop="1" x14ac:dyDescent="0.3"/>
    <row r="8" spans="1:15" s="17" customFormat="1" ht="14.45" x14ac:dyDescent="0.3">
      <c r="A8" s="33" t="s">
        <v>60</v>
      </c>
      <c r="B8" s="34" t="s">
        <v>67</v>
      </c>
      <c r="C8" s="35"/>
      <c r="D8" s="34"/>
      <c r="E8" s="35"/>
      <c r="F8" s="34"/>
      <c r="G8" s="35"/>
      <c r="H8" s="34"/>
      <c r="I8" s="35"/>
      <c r="J8" s="14"/>
      <c r="K8" s="15"/>
      <c r="L8" s="14"/>
      <c r="M8" s="15"/>
      <c r="N8" s="16"/>
      <c r="O8" s="14"/>
    </row>
    <row r="9" spans="1:15" s="17" customFormat="1" ht="14.45" x14ac:dyDescent="0.3">
      <c r="A9" s="17" t="s">
        <v>39</v>
      </c>
      <c r="B9" s="23">
        <v>18821</v>
      </c>
      <c r="C9" s="18"/>
      <c r="D9" s="18"/>
      <c r="E9" s="18"/>
      <c r="F9" s="18"/>
      <c r="G9" s="18"/>
      <c r="H9" s="18"/>
      <c r="I9" s="18"/>
      <c r="J9" s="18"/>
      <c r="K9" s="18"/>
      <c r="L9" s="18"/>
      <c r="M9" s="18"/>
      <c r="N9" s="18"/>
      <c r="O9" s="18"/>
    </row>
    <row r="10" spans="1:15" s="17" customFormat="1" ht="14.45" x14ac:dyDescent="0.3">
      <c r="A10" s="17" t="s">
        <v>44</v>
      </c>
      <c r="B10" s="23">
        <v>3063</v>
      </c>
      <c r="C10" s="18"/>
      <c r="D10" s="18"/>
      <c r="E10" s="18"/>
      <c r="F10" s="18"/>
      <c r="G10" s="18"/>
      <c r="H10" s="18"/>
      <c r="I10" s="18"/>
      <c r="J10" s="18"/>
      <c r="K10" s="18"/>
      <c r="L10" s="18"/>
      <c r="M10" s="18"/>
      <c r="N10" s="18"/>
      <c r="O10" s="18"/>
    </row>
    <row r="11" spans="1:15" s="17" customFormat="1" ht="14.45" x14ac:dyDescent="0.3">
      <c r="A11" s="17" t="s">
        <v>34</v>
      </c>
      <c r="B11" s="23">
        <v>2600</v>
      </c>
      <c r="C11" s="18"/>
      <c r="D11" s="18"/>
      <c r="E11" s="18"/>
      <c r="F11" s="18"/>
      <c r="G11" s="18"/>
      <c r="H11" s="18"/>
      <c r="I11" s="18"/>
      <c r="J11" s="18"/>
      <c r="K11" s="18"/>
      <c r="L11" s="18"/>
      <c r="M11" s="18"/>
      <c r="N11" s="18"/>
      <c r="O11" s="18"/>
    </row>
    <row r="12" spans="1:15" s="17" customFormat="1" ht="14.45" x14ac:dyDescent="0.3">
      <c r="A12" s="17" t="s">
        <v>55</v>
      </c>
      <c r="B12" s="24">
        <v>2035</v>
      </c>
    </row>
    <row r="13" spans="1:15" s="17" customFormat="1" ht="14.45" x14ac:dyDescent="0.3">
      <c r="A13" s="17" t="s">
        <v>32</v>
      </c>
      <c r="B13" s="24">
        <v>1011</v>
      </c>
    </row>
    <row r="14" spans="1:15" s="17" customFormat="1" ht="14.45" x14ac:dyDescent="0.3">
      <c r="A14" s="17" t="s">
        <v>53</v>
      </c>
      <c r="B14" s="24">
        <v>309</v>
      </c>
    </row>
    <row r="15" spans="1:15" s="17" customFormat="1" ht="14.45" x14ac:dyDescent="0.3">
      <c r="A15" s="17" t="s">
        <v>47</v>
      </c>
      <c r="B15" s="24">
        <v>250</v>
      </c>
    </row>
    <row r="16" spans="1:15" s="17" customFormat="1" ht="14.45" x14ac:dyDescent="0.3">
      <c r="A16" s="17" t="s">
        <v>41</v>
      </c>
      <c r="B16" s="24">
        <v>183</v>
      </c>
    </row>
    <row r="17" spans="1:5" ht="15" customHeight="1" x14ac:dyDescent="0.3">
      <c r="A17" s="11" t="s">
        <v>45</v>
      </c>
      <c r="B17" s="25">
        <v>76</v>
      </c>
    </row>
    <row r="18" spans="1:5" ht="15" customHeight="1" x14ac:dyDescent="0.3">
      <c r="A18" s="11" t="s">
        <v>48</v>
      </c>
      <c r="B18" s="25">
        <v>33</v>
      </c>
    </row>
    <row r="19" spans="1:5" ht="15" customHeight="1" x14ac:dyDescent="0.3">
      <c r="A19" s="11" t="s">
        <v>40</v>
      </c>
      <c r="B19" s="25">
        <v>17</v>
      </c>
    </row>
    <row r="20" spans="1:5" ht="15" customHeight="1" x14ac:dyDescent="0.3">
      <c r="A20" s="11" t="s">
        <v>57</v>
      </c>
      <c r="B20" s="25">
        <v>6</v>
      </c>
    </row>
    <row r="21" spans="1:5" ht="15" customHeight="1" x14ac:dyDescent="0.3">
      <c r="A21" s="11" t="s">
        <v>38</v>
      </c>
      <c r="B21" s="25">
        <v>3</v>
      </c>
    </row>
    <row r="22" spans="1:5" ht="15" customHeight="1" x14ac:dyDescent="0.3">
      <c r="A22" s="11" t="s">
        <v>59</v>
      </c>
      <c r="B22" s="25">
        <v>0</v>
      </c>
    </row>
    <row r="23" spans="1:5" ht="15" customHeight="1" x14ac:dyDescent="0.3">
      <c r="A23" s="11" t="s">
        <v>52</v>
      </c>
      <c r="B23" s="25">
        <v>0</v>
      </c>
    </row>
    <row r="24" spans="1:5" ht="15" customHeight="1" x14ac:dyDescent="0.3">
      <c r="A24" s="11" t="s">
        <v>35</v>
      </c>
      <c r="B24" s="25">
        <v>0</v>
      </c>
    </row>
    <row r="25" spans="1:5" ht="14.45" x14ac:dyDescent="0.3">
      <c r="E25" s="11" t="s">
        <v>10</v>
      </c>
    </row>
  </sheetData>
  <pageMargins left="0.7" right="0.7" top="0.75" bottom="0.75" header="0.3" footer="0.3"/>
  <drawing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O30"/>
  <sheetViews>
    <sheetView zoomScale="70" zoomScaleNormal="70" workbookViewId="0">
      <selection activeCell="B7" sqref="B7"/>
    </sheetView>
  </sheetViews>
  <sheetFormatPr defaultColWidth="9.140625" defaultRowHeight="15" customHeight="1" x14ac:dyDescent="0.25"/>
  <cols>
    <col min="1" max="1" width="17.7109375" style="11" customWidth="1"/>
    <col min="2" max="2" width="16.85546875" style="11" customWidth="1"/>
    <col min="3" max="16384" width="9.140625" style="11"/>
  </cols>
  <sheetData>
    <row r="1" spans="1:15" ht="14.45" x14ac:dyDescent="0.3">
      <c r="A1" s="10" t="s">
        <v>19</v>
      </c>
    </row>
    <row r="3" spans="1:15" ht="14.45" x14ac:dyDescent="0.3">
      <c r="A3" s="12" t="s">
        <v>6</v>
      </c>
      <c r="B3" s="13" t="s">
        <v>28</v>
      </c>
    </row>
    <row r="4" spans="1:15" ht="14.45" x14ac:dyDescent="0.3">
      <c r="A4" s="12" t="s">
        <v>7</v>
      </c>
      <c r="B4" s="11">
        <v>2</v>
      </c>
    </row>
    <row r="5" spans="1:15" ht="14.45" x14ac:dyDescent="0.3">
      <c r="A5" s="12" t="s">
        <v>8</v>
      </c>
      <c r="B5" s="11" t="s">
        <v>80</v>
      </c>
    </row>
    <row r="6" spans="1:15" s="32" customFormat="1" thickBot="1" x14ac:dyDescent="0.35">
      <c r="A6" s="31" t="s">
        <v>9</v>
      </c>
      <c r="B6" s="32" t="s">
        <v>81</v>
      </c>
    </row>
    <row r="7" spans="1:15" thickTop="1" x14ac:dyDescent="0.3"/>
    <row r="8" spans="1:15" s="17" customFormat="1" ht="28.9" x14ac:dyDescent="0.3">
      <c r="A8" s="33" t="s">
        <v>60</v>
      </c>
      <c r="B8" s="34" t="s">
        <v>68</v>
      </c>
      <c r="C8" s="36"/>
      <c r="D8" s="34"/>
      <c r="E8" s="35"/>
      <c r="F8" s="34"/>
      <c r="G8" s="35"/>
      <c r="H8" s="34"/>
      <c r="I8" s="35"/>
      <c r="J8" s="14"/>
      <c r="K8" s="15"/>
      <c r="L8" s="14"/>
      <c r="M8" s="15"/>
      <c r="N8" s="16"/>
      <c r="O8" s="14"/>
    </row>
    <row r="9" spans="1:15" s="17" customFormat="1" ht="14.45" x14ac:dyDescent="0.3">
      <c r="A9" s="17" t="s">
        <v>44</v>
      </c>
      <c r="B9" s="23">
        <v>600</v>
      </c>
      <c r="C9" s="23"/>
      <c r="D9" s="18"/>
      <c r="E9" s="18"/>
      <c r="F9" s="18"/>
      <c r="G9" s="18"/>
      <c r="H9" s="18"/>
      <c r="I9" s="18"/>
      <c r="J9" s="18"/>
      <c r="K9" s="18"/>
      <c r="L9" s="18"/>
      <c r="M9" s="18"/>
      <c r="N9" s="18"/>
      <c r="O9" s="18"/>
    </row>
    <row r="10" spans="1:15" s="17" customFormat="1" ht="14.45" x14ac:dyDescent="0.3">
      <c r="A10" s="17" t="s">
        <v>39</v>
      </c>
      <c r="B10" s="23">
        <v>289</v>
      </c>
      <c r="C10" s="23"/>
      <c r="D10" s="18"/>
      <c r="E10" s="18"/>
      <c r="F10" s="18"/>
      <c r="G10" s="18"/>
      <c r="H10" s="18"/>
      <c r="I10" s="18"/>
      <c r="J10" s="18"/>
      <c r="K10" s="18"/>
      <c r="L10" s="18"/>
      <c r="M10" s="18"/>
      <c r="N10" s="18"/>
      <c r="O10" s="18"/>
    </row>
    <row r="11" spans="1:15" s="17" customFormat="1" ht="14.45" x14ac:dyDescent="0.3">
      <c r="A11" s="17" t="s">
        <v>43</v>
      </c>
      <c r="B11" s="24">
        <v>148</v>
      </c>
      <c r="C11" s="24"/>
    </row>
    <row r="12" spans="1:15" s="17" customFormat="1" ht="14.45" x14ac:dyDescent="0.3">
      <c r="A12" s="17" t="s">
        <v>55</v>
      </c>
      <c r="B12" s="24">
        <v>48</v>
      </c>
      <c r="C12" s="24"/>
    </row>
    <row r="13" spans="1:15" s="17" customFormat="1" ht="14.45" x14ac:dyDescent="0.3">
      <c r="A13" s="17" t="s">
        <v>34</v>
      </c>
      <c r="B13" s="24">
        <v>36</v>
      </c>
      <c r="C13" s="24"/>
    </row>
    <row r="14" spans="1:15" s="17" customFormat="1" ht="14.45" x14ac:dyDescent="0.3">
      <c r="A14" s="17" t="s">
        <v>32</v>
      </c>
      <c r="B14" s="24">
        <v>35</v>
      </c>
      <c r="C14" s="24"/>
    </row>
    <row r="15" spans="1:15" s="17" customFormat="1" ht="14.45" x14ac:dyDescent="0.3">
      <c r="A15" s="17" t="s">
        <v>49</v>
      </c>
      <c r="B15" s="24">
        <v>27</v>
      </c>
      <c r="C15" s="24"/>
    </row>
    <row r="16" spans="1:15" ht="15" customHeight="1" x14ac:dyDescent="0.3">
      <c r="A16" s="11" t="s">
        <v>41</v>
      </c>
      <c r="B16" s="25">
        <v>18</v>
      </c>
      <c r="C16" s="25"/>
    </row>
    <row r="17" spans="1:5" ht="15" customHeight="1" x14ac:dyDescent="0.3">
      <c r="A17" s="11" t="s">
        <v>51</v>
      </c>
      <c r="B17" s="25">
        <v>18</v>
      </c>
      <c r="C17" s="25"/>
    </row>
    <row r="18" spans="1:5" ht="15" customHeight="1" x14ac:dyDescent="0.3">
      <c r="A18" s="11" t="s">
        <v>50</v>
      </c>
      <c r="B18" s="25">
        <v>14</v>
      </c>
      <c r="C18" s="25"/>
    </row>
    <row r="19" spans="1:5" ht="15" customHeight="1" x14ac:dyDescent="0.3">
      <c r="A19" s="11" t="s">
        <v>36</v>
      </c>
      <c r="B19" s="25">
        <v>12</v>
      </c>
      <c r="C19" s="25"/>
    </row>
    <row r="20" spans="1:5" ht="15" customHeight="1" x14ac:dyDescent="0.3">
      <c r="A20" s="11" t="s">
        <v>45</v>
      </c>
      <c r="B20" s="25">
        <v>11</v>
      </c>
      <c r="C20" s="25"/>
    </row>
    <row r="21" spans="1:5" ht="15" customHeight="1" x14ac:dyDescent="0.3">
      <c r="A21" s="11" t="s">
        <v>56</v>
      </c>
      <c r="B21" s="25">
        <v>10</v>
      </c>
      <c r="C21" s="25"/>
    </row>
    <row r="22" spans="1:5" ht="15" customHeight="1" x14ac:dyDescent="0.3">
      <c r="A22" s="11" t="s">
        <v>40</v>
      </c>
      <c r="B22" s="25">
        <v>10</v>
      </c>
      <c r="C22" s="25"/>
    </row>
    <row r="23" spans="1:5" ht="15" customHeight="1" x14ac:dyDescent="0.3">
      <c r="A23" s="11" t="s">
        <v>48</v>
      </c>
      <c r="B23" s="25">
        <v>8</v>
      </c>
      <c r="C23" s="25"/>
    </row>
    <row r="24" spans="1:5" ht="14.45" x14ac:dyDescent="0.3">
      <c r="A24" s="11" t="s">
        <v>59</v>
      </c>
      <c r="B24" s="25">
        <v>8</v>
      </c>
      <c r="C24" s="25"/>
      <c r="E24" s="11" t="s">
        <v>10</v>
      </c>
    </row>
    <row r="25" spans="1:5" ht="15" customHeight="1" x14ac:dyDescent="0.3">
      <c r="A25" s="11" t="s">
        <v>57</v>
      </c>
      <c r="B25" s="25">
        <v>7</v>
      </c>
      <c r="C25" s="25"/>
    </row>
    <row r="26" spans="1:5" ht="15" customHeight="1" x14ac:dyDescent="0.3">
      <c r="A26" s="11" t="s">
        <v>52</v>
      </c>
      <c r="B26" s="25">
        <v>6</v>
      </c>
      <c r="C26" s="25"/>
    </row>
    <row r="27" spans="1:5" ht="15" customHeight="1" x14ac:dyDescent="0.3">
      <c r="A27" s="11" t="s">
        <v>53</v>
      </c>
      <c r="B27" s="25">
        <v>3</v>
      </c>
      <c r="C27" s="25"/>
    </row>
    <row r="28" spans="1:5" ht="15" customHeight="1" x14ac:dyDescent="0.3">
      <c r="A28" s="11" t="s">
        <v>37</v>
      </c>
      <c r="B28" s="25">
        <v>3</v>
      </c>
      <c r="C28" s="25"/>
    </row>
    <row r="29" spans="1:5" ht="15" customHeight="1" x14ac:dyDescent="0.3">
      <c r="A29" s="11" t="s">
        <v>35</v>
      </c>
      <c r="B29" s="25">
        <v>2</v>
      </c>
      <c r="C29" s="25"/>
    </row>
    <row r="30" spans="1:5" ht="15" customHeight="1" x14ac:dyDescent="0.3">
      <c r="B30" s="25"/>
      <c r="C30" s="25"/>
    </row>
  </sheetData>
  <pageMargins left="0.7" right="0.7" top="0.75" bottom="0.75" header="0.3" footer="0.3"/>
  <drawing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O27"/>
  <sheetViews>
    <sheetView zoomScale="70" zoomScaleNormal="70" workbookViewId="0">
      <selection activeCell="H34" sqref="H34"/>
    </sheetView>
  </sheetViews>
  <sheetFormatPr defaultColWidth="9.140625" defaultRowHeight="15" customHeight="1" x14ac:dyDescent="0.25"/>
  <cols>
    <col min="1" max="1" width="15.140625" style="11" customWidth="1"/>
    <col min="2" max="2" width="18" style="11" customWidth="1"/>
    <col min="3" max="16384" width="9.140625" style="11"/>
  </cols>
  <sheetData>
    <row r="1" spans="1:15" ht="14.45" x14ac:dyDescent="0.3">
      <c r="A1" s="10" t="s">
        <v>20</v>
      </c>
    </row>
    <row r="3" spans="1:15" ht="14.45" x14ac:dyDescent="0.3">
      <c r="A3" s="12" t="s">
        <v>6</v>
      </c>
      <c r="B3" s="13" t="s">
        <v>29</v>
      </c>
    </row>
    <row r="4" spans="1:15" ht="14.45" x14ac:dyDescent="0.3">
      <c r="A4" s="12" t="s">
        <v>7</v>
      </c>
      <c r="B4" s="11">
        <v>2</v>
      </c>
    </row>
    <row r="5" spans="1:15" ht="14.45" x14ac:dyDescent="0.3">
      <c r="A5" s="12" t="s">
        <v>8</v>
      </c>
      <c r="B5" s="11" t="s">
        <v>82</v>
      </c>
    </row>
    <row r="6" spans="1:15" s="32" customFormat="1" thickBot="1" x14ac:dyDescent="0.35">
      <c r="A6" s="31" t="s">
        <v>9</v>
      </c>
      <c r="B6" s="32" t="s">
        <v>83</v>
      </c>
    </row>
    <row r="7" spans="1:15" thickTop="1" x14ac:dyDescent="0.3"/>
    <row r="8" spans="1:15" s="17" customFormat="1" ht="43.15" x14ac:dyDescent="0.3">
      <c r="A8" s="33" t="s">
        <v>60</v>
      </c>
      <c r="B8" s="34" t="s">
        <v>69</v>
      </c>
      <c r="C8" s="35"/>
      <c r="D8" s="34"/>
      <c r="E8" s="35"/>
      <c r="F8" s="34"/>
      <c r="G8" s="35"/>
      <c r="H8" s="34"/>
      <c r="I8" s="35"/>
      <c r="J8" s="14"/>
      <c r="K8" s="15"/>
      <c r="L8" s="14"/>
      <c r="M8" s="15"/>
      <c r="N8" s="16"/>
      <c r="O8" s="14"/>
    </row>
    <row r="9" spans="1:15" s="17" customFormat="1" ht="14.45" x14ac:dyDescent="0.3">
      <c r="A9" s="17" t="s">
        <v>43</v>
      </c>
      <c r="B9" s="23">
        <v>266</v>
      </c>
      <c r="C9" s="18"/>
      <c r="D9" s="18"/>
      <c r="E9" s="18"/>
      <c r="F9" s="18"/>
      <c r="G9" s="18"/>
      <c r="H9" s="18"/>
      <c r="I9" s="18"/>
      <c r="J9" s="18"/>
      <c r="K9" s="18"/>
      <c r="L9" s="18"/>
      <c r="M9" s="18"/>
      <c r="N9" s="18"/>
      <c r="O9" s="18"/>
    </row>
    <row r="10" spans="1:15" s="17" customFormat="1" ht="14.45" x14ac:dyDescent="0.3">
      <c r="A10" s="17" t="s">
        <v>39</v>
      </c>
      <c r="B10" s="24">
        <v>135</v>
      </c>
    </row>
    <row r="11" spans="1:15" s="17" customFormat="1" ht="14.45" x14ac:dyDescent="0.3">
      <c r="A11" s="17" t="s">
        <v>47</v>
      </c>
      <c r="B11" s="24">
        <v>50</v>
      </c>
    </row>
    <row r="12" spans="1:15" s="17" customFormat="1" ht="14.45" x14ac:dyDescent="0.3">
      <c r="A12" s="17" t="s">
        <v>42</v>
      </c>
      <c r="B12" s="24">
        <v>47</v>
      </c>
    </row>
    <row r="13" spans="1:15" s="17" customFormat="1" ht="14.45" x14ac:dyDescent="0.3">
      <c r="A13" s="17" t="s">
        <v>55</v>
      </c>
      <c r="B13" s="24">
        <v>37</v>
      </c>
    </row>
    <row r="14" spans="1:15" s="17" customFormat="1" ht="14.45" x14ac:dyDescent="0.3">
      <c r="A14" s="17" t="s">
        <v>59</v>
      </c>
      <c r="B14" s="24">
        <v>19</v>
      </c>
    </row>
    <row r="15" spans="1:15" ht="15" customHeight="1" x14ac:dyDescent="0.3">
      <c r="A15" s="11" t="s">
        <v>54</v>
      </c>
      <c r="B15" s="25">
        <v>17</v>
      </c>
    </row>
    <row r="16" spans="1:15" ht="15" customHeight="1" x14ac:dyDescent="0.3">
      <c r="A16" s="11" t="s">
        <v>50</v>
      </c>
      <c r="B16" s="25">
        <v>16</v>
      </c>
    </row>
    <row r="17" spans="1:5" ht="15" customHeight="1" x14ac:dyDescent="0.3">
      <c r="A17" s="11" t="s">
        <v>37</v>
      </c>
      <c r="B17" s="25">
        <v>9</v>
      </c>
    </row>
    <row r="18" spans="1:5" ht="15" customHeight="1" x14ac:dyDescent="0.3">
      <c r="A18" s="11" t="s">
        <v>41</v>
      </c>
      <c r="B18" s="25">
        <v>8</v>
      </c>
    </row>
    <row r="19" spans="1:5" ht="15" customHeight="1" x14ac:dyDescent="0.3">
      <c r="A19" s="11" t="s">
        <v>51</v>
      </c>
      <c r="B19" s="25">
        <v>8</v>
      </c>
    </row>
    <row r="20" spans="1:5" ht="15" customHeight="1" x14ac:dyDescent="0.3">
      <c r="A20" s="11" t="s">
        <v>44</v>
      </c>
      <c r="B20" s="25">
        <v>8</v>
      </c>
    </row>
    <row r="21" spans="1:5" ht="15" customHeight="1" x14ac:dyDescent="0.3">
      <c r="A21" s="11" t="s">
        <v>53</v>
      </c>
      <c r="B21" s="25">
        <v>7</v>
      </c>
    </row>
    <row r="22" spans="1:5" ht="15" customHeight="1" x14ac:dyDescent="0.3">
      <c r="A22" s="11" t="s">
        <v>34</v>
      </c>
      <c r="B22" s="25">
        <v>7</v>
      </c>
    </row>
    <row r="23" spans="1:5" ht="14.45" x14ac:dyDescent="0.3">
      <c r="A23" s="11" t="s">
        <v>38</v>
      </c>
      <c r="B23" s="25">
        <v>6</v>
      </c>
      <c r="E23" s="11" t="s">
        <v>10</v>
      </c>
    </row>
    <row r="24" spans="1:5" ht="15" customHeight="1" x14ac:dyDescent="0.3">
      <c r="A24" s="11" t="s">
        <v>32</v>
      </c>
      <c r="B24" s="25">
        <v>5</v>
      </c>
    </row>
    <row r="25" spans="1:5" ht="15" customHeight="1" x14ac:dyDescent="0.3">
      <c r="A25" s="11" t="s">
        <v>35</v>
      </c>
      <c r="B25" s="25">
        <v>1</v>
      </c>
    </row>
    <row r="26" spans="1:5" ht="15" customHeight="1" x14ac:dyDescent="0.3">
      <c r="A26" s="11" t="s">
        <v>36</v>
      </c>
      <c r="B26" s="25">
        <v>1</v>
      </c>
    </row>
    <row r="27" spans="1:5" ht="15" customHeight="1" x14ac:dyDescent="0.3">
      <c r="A27" s="11" t="s">
        <v>52</v>
      </c>
      <c r="B27" s="25">
        <v>0</v>
      </c>
    </row>
  </sheetData>
  <pageMargins left="0.7" right="0.7" top="0.75" bottom="0.75" header="0.3" footer="0.3"/>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Contents</vt:lpstr>
      <vt:lpstr>Fig. 17</vt:lpstr>
      <vt:lpstr>Fig. 18</vt:lpstr>
      <vt:lpstr>Fig. 19</vt:lpstr>
      <vt:lpstr>Fig. 20</vt:lpstr>
      <vt:lpstr>Fig. 21</vt:lpstr>
      <vt:lpstr>Fig. 22</vt:lpstr>
      <vt:lpstr>Fig. 23</vt:lpstr>
      <vt:lpstr>Fig. 24</vt:lpstr>
      <vt:lpstr>Fig. 25</vt:lpstr>
      <vt:lpstr>Sheet1</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PACE Carla (MOVE)</dc:creator>
  <cp:lastModifiedBy>DG MOVE B2</cp:lastModifiedBy>
  <dcterms:created xsi:type="dcterms:W3CDTF">2016-10-20T07:33:00Z</dcterms:created>
  <dcterms:modified xsi:type="dcterms:W3CDTF">2016-12-07T11:34:22Z</dcterms:modified>
</cp:coreProperties>
</file>